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checkCompatibility="1"/>
  <mc:AlternateContent xmlns:mc="http://schemas.openxmlformats.org/markup-compatibility/2006">
    <mc:Choice Requires="x15">
      <x15ac:absPath xmlns:x15ac="http://schemas.microsoft.com/office/spreadsheetml/2010/11/ac" url="\\svrau020mps00.oceania.corp.anz.com\rappelll$\My Documents\Current\"/>
    </mc:Choice>
  </mc:AlternateContent>
  <xr:revisionPtr revIDLastSave="0" documentId="8_{602D0259-8164-474D-8773-69533CF1B711}" xr6:coauthVersionLast="47" xr6:coauthVersionMax="47" xr10:uidLastSave="{00000000-0000-0000-0000-000000000000}"/>
  <bookViews>
    <workbookView xWindow="1365" yWindow="45" windowWidth="27360" windowHeight="14295" tabRatio="601"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definedNames>
    <definedName name="Month">#REF!</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4" i="11" l="1"/>
  <c r="C614" i="11"/>
  <c r="D614" i="11"/>
  <c r="B613" i="11"/>
  <c r="C613" i="11"/>
  <c r="D613" i="11"/>
  <c r="B614" i="10"/>
  <c r="C614" i="10"/>
  <c r="D614" i="10"/>
  <c r="B613" i="10"/>
  <c r="C613" i="10"/>
  <c r="D613" i="10"/>
  <c r="B611" i="10"/>
  <c r="C611" i="10"/>
  <c r="D611" i="10"/>
  <c r="B612" i="10"/>
  <c r="C612" i="10"/>
  <c r="D612" i="10"/>
  <c r="B610" i="10"/>
  <c r="D604" i="10"/>
  <c r="D607" i="10" l="1"/>
  <c r="C607" i="10"/>
  <c r="C609" i="10"/>
  <c r="B608" i="10"/>
  <c r="D609" i="10"/>
  <c r="C608" i="10"/>
  <c r="B609" i="10"/>
  <c r="D608" i="10"/>
  <c r="B607" i="10"/>
  <c r="D610" i="10"/>
  <c r="C610" i="10"/>
  <c r="C604" i="10"/>
  <c r="D606" i="10"/>
  <c r="C606" i="10"/>
  <c r="B606" i="10"/>
  <c r="D605" i="10"/>
  <c r="C605" i="10"/>
  <c r="B605" i="10"/>
  <c r="B604" i="10"/>
  <c r="C603" i="10"/>
  <c r="D603" i="10"/>
  <c r="C612" i="11"/>
  <c r="D612" i="11"/>
  <c r="C607" i="11"/>
  <c r="D605" i="11"/>
  <c r="D611" i="11"/>
  <c r="C608" i="11"/>
  <c r="C605" i="11"/>
  <c r="D604" i="11"/>
  <c r="C611" i="11"/>
  <c r="C609" i="11"/>
  <c r="D603" i="11"/>
  <c r="D609" i="11"/>
  <c r="D606" i="11"/>
  <c r="D610" i="11"/>
  <c r="C610" i="11"/>
  <c r="C603" i="11"/>
  <c r="C606" i="11"/>
  <c r="C604" i="11"/>
  <c r="D608" i="11"/>
  <c r="D607" i="11"/>
  <c r="C309" i="10" l="1"/>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307" i="10"/>
  <c r="B502" i="10"/>
  <c r="B460" i="10" l="1"/>
  <c r="B357" i="1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553" i="11" l="1"/>
  <c r="B553" i="10"/>
  <c r="B290"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611" i="11"/>
  <c r="B599" i="11" l="1"/>
  <c r="B599" i="10"/>
  <c r="B256" i="11"/>
  <c r="B600" i="11" l="1"/>
  <c r="B612" i="11"/>
  <c r="B243" i="10"/>
  <c r="B244" i="10"/>
  <c r="B255" i="11"/>
  <c r="B600" i="10"/>
  <c r="B601" i="11" l="1"/>
  <c r="B601" i="10"/>
  <c r="B254" i="11"/>
  <c r="B603" i="10"/>
  <c r="B602" i="11" l="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<sst xmlns="http://schemas.openxmlformats.org/spreadsheetml/2006/main" count="16" uniqueCount="8">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</sst>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05"/>
  <sheetViews>
    <sheetView showGridLines="0" tabSelected="1" zoomScaleNormal="100" workbookViewId="0">
      <pane xSplit="1" ySplit="3" topLeftCell="B593" activePane="bottomRight" state="frozen"/>
      <selection pane="topRight" activeCell="B1" sqref="B1"/>
      <selection pane="bottomLeft" activeCell="A4" sqref="A4"/>
      <selection pane="bottomRight" activeCell="L601" sqref="L601"/>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2</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v>31.168425679227003</v>
      </c>
      <c r="C4" s="6">
        <v>32.088555601032873</v>
      </c>
      <c r="D4" s="6">
        <v>32.21381184925189</v>
      </c>
    </row>
    <row r="5" spans="1:4" x14ac:dyDescent="0.2">
      <c r="A5" s="21">
        <v>27426</v>
      </c>
      <c r="B5" s="6">
        <v>37.088848863091023</v>
      </c>
      <c r="C5" s="6">
        <v>31.919331900096818</v>
      </c>
      <c r="D5" s="6">
        <v>33.073846075346388</v>
      </c>
    </row>
    <row r="6" spans="1:4" x14ac:dyDescent="0.2">
      <c r="A6" s="21">
        <v>27454</v>
      </c>
      <c r="B6" s="6">
        <v>36.542348261503577</v>
      </c>
      <c r="C6" s="6">
        <v>33.998695326371845</v>
      </c>
      <c r="D6" s="6">
        <v>33.777287897051949</v>
      </c>
    </row>
    <row r="7" spans="1:4" x14ac:dyDescent="0.2">
      <c r="A7" s="21">
        <v>27485</v>
      </c>
      <c r="B7" s="6">
        <v>32.056489156806606</v>
      </c>
      <c r="C7" s="6">
        <v>34.310456531190312</v>
      </c>
      <c r="D7" s="6">
        <v>34.326313748692428</v>
      </c>
    </row>
    <row r="8" spans="1:4" x14ac:dyDescent="0.2">
      <c r="A8" s="21">
        <v>27515</v>
      </c>
      <c r="B8" s="6">
        <v>38.233897742607581</v>
      </c>
      <c r="C8" s="6">
        <v>34.819045847551955</v>
      </c>
      <c r="D8" s="6">
        <v>34.567289035457556</v>
      </c>
    </row>
    <row r="9" spans="1:4" x14ac:dyDescent="0.2">
      <c r="A9" s="21">
        <v>27546</v>
      </c>
      <c r="B9" s="6">
        <v>34.170926008186612</v>
      </c>
      <c r="C9" s="6">
        <v>33.447622159996349</v>
      </c>
      <c r="D9" s="6">
        <v>34.566891595227823</v>
      </c>
    </row>
    <row r="10" spans="1:4" x14ac:dyDescent="0.2">
      <c r="A10" s="21">
        <v>27576</v>
      </c>
      <c r="B10" s="6">
        <v>38.056610345068798</v>
      </c>
      <c r="C10" s="6">
        <v>34.89903907353164</v>
      </c>
      <c r="D10" s="6">
        <v>34.582781077157989</v>
      </c>
    </row>
    <row r="11" spans="1:4" x14ac:dyDescent="0.2">
      <c r="A11" s="21">
        <v>27607</v>
      </c>
      <c r="B11" s="6">
        <v>36.060907255343203</v>
      </c>
      <c r="C11" s="6">
        <v>32.608026166248571</v>
      </c>
      <c r="D11" s="6">
        <v>34.747618760393983</v>
      </c>
    </row>
    <row r="12" spans="1:4" x14ac:dyDescent="0.2">
      <c r="A12" s="21">
        <v>27638</v>
      </c>
      <c r="B12" s="6">
        <v>39.162623467329105</v>
      </c>
      <c r="C12" s="6">
        <v>35.13175789495817</v>
      </c>
      <c r="D12" s="6">
        <v>34.949782630988523</v>
      </c>
    </row>
    <row r="13" spans="1:4" x14ac:dyDescent="0.2">
      <c r="A13" s="21">
        <v>27668</v>
      </c>
      <c r="B13" s="6">
        <v>37.628843505135762</v>
      </c>
      <c r="C13" s="6">
        <v>34.784581808453545</v>
      </c>
      <c r="D13" s="6">
        <v>35.116983992011292</v>
      </c>
    </row>
    <row r="14" spans="1:4" x14ac:dyDescent="0.2">
      <c r="A14" s="21">
        <v>27699</v>
      </c>
      <c r="B14" s="6">
        <v>34.709294160345671</v>
      </c>
      <c r="C14" s="6">
        <v>35.027203561437595</v>
      </c>
      <c r="D14" s="6">
        <v>35.367436669262581</v>
      </c>
    </row>
    <row r="15" spans="1:4" x14ac:dyDescent="0.2">
      <c r="A15" s="21">
        <v>27729</v>
      </c>
      <c r="B15" s="6">
        <v>22.100744566578115</v>
      </c>
      <c r="C15" s="6">
        <v>35.385140356791609</v>
      </c>
      <c r="D15" s="6">
        <v>35.775946899413483</v>
      </c>
    </row>
    <row r="16" spans="1:4" x14ac:dyDescent="0.2">
      <c r="A16" s="21">
        <v>27760</v>
      </c>
      <c r="B16" s="6">
        <v>34.748329917601914</v>
      </c>
      <c r="C16" s="6">
        <v>35.884373499625838</v>
      </c>
      <c r="D16" s="6">
        <v>36.09931189114657</v>
      </c>
    </row>
    <row r="17" spans="1:4" x14ac:dyDescent="0.2">
      <c r="A17" s="21">
        <v>27791</v>
      </c>
      <c r="B17" s="6">
        <v>42.254580740000939</v>
      </c>
      <c r="C17" s="6">
        <v>36.665192665480198</v>
      </c>
      <c r="D17" s="6">
        <v>36.173246699976282</v>
      </c>
    </row>
    <row r="18" spans="1:4" x14ac:dyDescent="0.2">
      <c r="A18" s="21">
        <v>27820</v>
      </c>
      <c r="B18" s="6">
        <v>39.901049875426423</v>
      </c>
      <c r="C18" s="6">
        <v>35.366547401196158</v>
      </c>
      <c r="D18" s="6">
        <v>35.975588724175999</v>
      </c>
    </row>
    <row r="19" spans="1:4" x14ac:dyDescent="0.2">
      <c r="A19" s="21">
        <v>27851</v>
      </c>
      <c r="B19" s="6">
        <v>32.939673164729165</v>
      </c>
      <c r="C19" s="6">
        <v>35.230354119512661</v>
      </c>
      <c r="D19" s="6">
        <v>35.59154744403935</v>
      </c>
    </row>
    <row r="20" spans="1:4" x14ac:dyDescent="0.2">
      <c r="A20" s="21">
        <v>27881</v>
      </c>
      <c r="B20" s="6">
        <v>38.22576529317918</v>
      </c>
      <c r="C20" s="6">
        <v>34.938716778674689</v>
      </c>
      <c r="D20" s="6">
        <v>35.229450333911352</v>
      </c>
    </row>
    <row r="21" spans="1:4" x14ac:dyDescent="0.2">
      <c r="A21" s="21">
        <v>27912</v>
      </c>
      <c r="B21" s="6">
        <v>36.130846320427295</v>
      </c>
      <c r="C21" s="6">
        <v>35.254784793110659</v>
      </c>
      <c r="D21" s="6">
        <v>35.018918255007932</v>
      </c>
    </row>
    <row r="22" spans="1:4" x14ac:dyDescent="0.2">
      <c r="A22" s="21">
        <v>27942</v>
      </c>
      <c r="B22" s="6">
        <v>36.817225052182962</v>
      </c>
      <c r="C22" s="6">
        <v>33.936880671718619</v>
      </c>
      <c r="D22" s="6">
        <v>34.903386569774881</v>
      </c>
    </row>
    <row r="23" spans="1:4" x14ac:dyDescent="0.2">
      <c r="A23" s="21">
        <v>27973</v>
      </c>
      <c r="B23" s="6">
        <v>38.555942739971599</v>
      </c>
      <c r="C23" s="6">
        <v>34.825643499618259</v>
      </c>
      <c r="D23" s="6">
        <v>34.612054283788112</v>
      </c>
    </row>
    <row r="24" spans="1:4" x14ac:dyDescent="0.2">
      <c r="A24" s="21">
        <v>28004</v>
      </c>
      <c r="B24" s="6">
        <v>37.981791810327643</v>
      </c>
      <c r="C24" s="6">
        <v>33.954070065997129</v>
      </c>
      <c r="D24" s="6">
        <v>34.003546056344852</v>
      </c>
    </row>
    <row r="25" spans="1:4" x14ac:dyDescent="0.2">
      <c r="A25" s="21">
        <v>28034</v>
      </c>
      <c r="B25" s="6">
        <v>35.592478168268237</v>
      </c>
      <c r="C25" s="6">
        <v>33.062281366965166</v>
      </c>
      <c r="D25" s="6">
        <v>32.999316111338317</v>
      </c>
    </row>
    <row r="26" spans="1:4" x14ac:dyDescent="0.2">
      <c r="A26" s="21">
        <v>28065</v>
      </c>
      <c r="B26" s="6">
        <v>31.129389921970745</v>
      </c>
      <c r="C26" s="6">
        <v>31.216069198754653</v>
      </c>
      <c r="D26" s="6">
        <v>31.738206601419691</v>
      </c>
    </row>
    <row r="27" spans="1:4" x14ac:dyDescent="0.2">
      <c r="A27" s="21">
        <v>28095</v>
      </c>
      <c r="B27" s="6">
        <v>22.712304763592638</v>
      </c>
      <c r="C27" s="6">
        <v>36.195907682098081</v>
      </c>
      <c r="D27" s="6">
        <v>36.457236836373319</v>
      </c>
    </row>
    <row r="28" spans="1:4" x14ac:dyDescent="0.2">
      <c r="A28" s="21">
        <v>28126</v>
      </c>
      <c r="B28" s="6">
        <v>31.664505094358457</v>
      </c>
      <c r="C28" s="6">
        <v>32.726474194164865</v>
      </c>
      <c r="D28" s="6">
        <v>35.225034230543457</v>
      </c>
    </row>
    <row r="29" spans="1:4" x14ac:dyDescent="0.2">
      <c r="A29" s="21">
        <v>28157</v>
      </c>
      <c r="B29" s="6">
        <v>39.593643287033487</v>
      </c>
      <c r="C29" s="6">
        <v>34.224376729796312</v>
      </c>
      <c r="D29" s="6">
        <v>34.376247072126674</v>
      </c>
    </row>
    <row r="30" spans="1:4" x14ac:dyDescent="0.2">
      <c r="A30" s="21">
        <v>28185</v>
      </c>
      <c r="B30" s="6">
        <v>37.487338885081861</v>
      </c>
      <c r="C30" s="6">
        <v>33.166791868918821</v>
      </c>
      <c r="D30" s="6">
        <v>33.80570626423588</v>
      </c>
    </row>
    <row r="31" spans="1:4" x14ac:dyDescent="0.2">
      <c r="A31" s="21">
        <v>28216</v>
      </c>
      <c r="B31" s="6">
        <v>31.18143759831241</v>
      </c>
      <c r="C31" s="6">
        <v>33.604791123200854</v>
      </c>
      <c r="D31" s="6">
        <v>33.337392627674298</v>
      </c>
    </row>
    <row r="32" spans="1:4" x14ac:dyDescent="0.2">
      <c r="A32" s="21">
        <v>28246</v>
      </c>
      <c r="B32" s="6">
        <v>35.620128496324746</v>
      </c>
      <c r="C32" s="6">
        <v>32.611703558996993</v>
      </c>
      <c r="D32" s="6">
        <v>32.857234725633383</v>
      </c>
    </row>
    <row r="33" spans="1:4" x14ac:dyDescent="0.2">
      <c r="A33" s="21">
        <v>28277</v>
      </c>
      <c r="B33" s="6">
        <v>32.676181803249506</v>
      </c>
      <c r="C33" s="6">
        <v>31.858470193754943</v>
      </c>
      <c r="D33" s="6">
        <v>32.174084533944814</v>
      </c>
    </row>
    <row r="34" spans="1:4" x14ac:dyDescent="0.2">
      <c r="A34" s="21">
        <v>28307</v>
      </c>
      <c r="B34" s="6">
        <v>33.624425406599158</v>
      </c>
      <c r="C34" s="6">
        <v>31.297483859703469</v>
      </c>
      <c r="D34" s="6">
        <v>31.18944856336336</v>
      </c>
    </row>
    <row r="35" spans="1:4" x14ac:dyDescent="0.2">
      <c r="A35" s="21">
        <v>28338</v>
      </c>
      <c r="B35" s="6">
        <v>33.263344651978883</v>
      </c>
      <c r="C35" s="6">
        <v>30.061074079081187</v>
      </c>
      <c r="D35" s="6">
        <v>30.061186422827543</v>
      </c>
    </row>
    <row r="36" spans="1:4" x14ac:dyDescent="0.2">
      <c r="A36" s="21">
        <v>28369</v>
      </c>
      <c r="B36" s="6">
        <v>32.087392464634462</v>
      </c>
      <c r="C36" s="6">
        <v>28.617773103183659</v>
      </c>
      <c r="D36" s="6">
        <v>29.138495961678093</v>
      </c>
    </row>
    <row r="37" spans="1:4" x14ac:dyDescent="0.2">
      <c r="A37" s="21">
        <v>28399</v>
      </c>
      <c r="B37" s="6">
        <v>30.394216493644777</v>
      </c>
      <c r="C37" s="6">
        <v>28.025675003670301</v>
      </c>
      <c r="D37" s="6">
        <v>28.61990606387895</v>
      </c>
    </row>
    <row r="38" spans="1:4" x14ac:dyDescent="0.2">
      <c r="A38" s="21">
        <v>28430</v>
      </c>
      <c r="B38" s="6">
        <v>28.655498805856141</v>
      </c>
      <c r="C38" s="6">
        <v>28.503546148178536</v>
      </c>
      <c r="D38" s="6">
        <v>28.517983460188098</v>
      </c>
    </row>
    <row r="39" spans="1:4" x14ac:dyDescent="0.2">
      <c r="A39" s="21">
        <v>28460</v>
      </c>
      <c r="B39" s="6">
        <v>17.958074827758974</v>
      </c>
      <c r="C39" s="6">
        <v>28.734218407018936</v>
      </c>
      <c r="D39" s="6">
        <v>28.642887407420901</v>
      </c>
    </row>
    <row r="40" spans="1:4" x14ac:dyDescent="0.2">
      <c r="A40" s="21">
        <v>28491</v>
      </c>
      <c r="B40" s="6">
        <v>28.951519965049339</v>
      </c>
      <c r="C40" s="6">
        <v>29.851244987934741</v>
      </c>
      <c r="D40" s="6">
        <v>28.676853238212505</v>
      </c>
    </row>
    <row r="41" spans="1:4" x14ac:dyDescent="0.2">
      <c r="A41" s="21">
        <v>28522</v>
      </c>
      <c r="B41" s="6">
        <v>32.661543394278418</v>
      </c>
      <c r="C41" s="6">
        <v>28.116188566101599</v>
      </c>
      <c r="D41" s="6">
        <v>28.428117957881494</v>
      </c>
    </row>
    <row r="42" spans="1:4" x14ac:dyDescent="0.2">
      <c r="A42" s="21">
        <v>28550</v>
      </c>
      <c r="B42" s="6">
        <v>31.962152743437336</v>
      </c>
      <c r="C42" s="6">
        <v>29.465872484104754</v>
      </c>
      <c r="D42" s="6">
        <v>28.069723948097668</v>
      </c>
    </row>
    <row r="43" spans="1:4" x14ac:dyDescent="0.2">
      <c r="A43" s="21">
        <v>28581</v>
      </c>
      <c r="B43" s="6">
        <v>25.049570729310389</v>
      </c>
      <c r="C43" s="6">
        <v>27.156917367733907</v>
      </c>
      <c r="D43" s="6">
        <v>27.85487983257195</v>
      </c>
    </row>
    <row r="44" spans="1:4" x14ac:dyDescent="0.2">
      <c r="A44" s="21">
        <v>28611</v>
      </c>
      <c r="B44" s="6">
        <v>29.720849680974531</v>
      </c>
      <c r="C44" s="6">
        <v>27.24092973618971</v>
      </c>
      <c r="D44" s="6">
        <v>27.851801820665006</v>
      </c>
    </row>
    <row r="45" spans="1:4" x14ac:dyDescent="0.2">
      <c r="A45" s="21">
        <v>28642</v>
      </c>
      <c r="B45" s="6">
        <v>28.905978248250388</v>
      </c>
      <c r="C45" s="6">
        <v>28.24949430292946</v>
      </c>
      <c r="D45" s="6">
        <v>27.969073108572442</v>
      </c>
    </row>
    <row r="46" spans="1:4" x14ac:dyDescent="0.2">
      <c r="A46" s="21">
        <v>28672</v>
      </c>
      <c r="B46" s="6">
        <v>30.007111900853673</v>
      </c>
      <c r="C46" s="6">
        <v>28.056440089854526</v>
      </c>
      <c r="D46" s="6">
        <v>28.081024692583046</v>
      </c>
    </row>
    <row r="47" spans="1:4" x14ac:dyDescent="0.2">
      <c r="A47" s="21">
        <v>28703</v>
      </c>
      <c r="B47" s="6">
        <v>30.703249571923401</v>
      </c>
      <c r="C47" s="6">
        <v>27.811971355946358</v>
      </c>
      <c r="D47" s="6">
        <v>28.097473294811635</v>
      </c>
    </row>
    <row r="48" spans="1:4" x14ac:dyDescent="0.2">
      <c r="A48" s="21">
        <v>28734</v>
      </c>
      <c r="B48" s="6">
        <v>29.242661654585518</v>
      </c>
      <c r="C48" s="6">
        <v>26.143804024830658</v>
      </c>
      <c r="D48" s="6">
        <v>28.039467512305322</v>
      </c>
    </row>
    <row r="49" spans="1:4" x14ac:dyDescent="0.2">
      <c r="A49" s="21">
        <v>28764</v>
      </c>
      <c r="B49" s="6">
        <v>30.538974093470035</v>
      </c>
      <c r="C49" s="6">
        <v>27.929704667593814</v>
      </c>
      <c r="D49" s="6">
        <v>28.08739875285222</v>
      </c>
    </row>
    <row r="50" spans="1:4" x14ac:dyDescent="0.2">
      <c r="A50" s="21">
        <v>28795</v>
      </c>
      <c r="B50" s="6">
        <v>28.403392873576227</v>
      </c>
      <c r="C50" s="6">
        <v>28.003811380193255</v>
      </c>
      <c r="D50" s="6">
        <v>28.206860171784207</v>
      </c>
    </row>
    <row r="51" spans="1:4" x14ac:dyDescent="0.2">
      <c r="A51" s="21">
        <v>28825</v>
      </c>
      <c r="B51" s="6">
        <v>17.637656320280627</v>
      </c>
      <c r="C51" s="6">
        <v>28.317888242254192</v>
      </c>
      <c r="D51" s="6">
        <v>28.343179943780516</v>
      </c>
    </row>
    <row r="52" spans="1:4" x14ac:dyDescent="0.2">
      <c r="A52" s="21">
        <v>28856</v>
      </c>
      <c r="B52" s="6">
        <v>28.707546482197813</v>
      </c>
      <c r="C52" s="6">
        <v>29.589032593395448</v>
      </c>
      <c r="D52" s="6">
        <v>28.428219296844414</v>
      </c>
    </row>
    <row r="53" spans="1:4" x14ac:dyDescent="0.2">
      <c r="A53" s="21">
        <v>28887</v>
      </c>
      <c r="B53" s="6">
        <v>32.606242738165413</v>
      </c>
      <c r="C53" s="6">
        <v>27.919970635326386</v>
      </c>
      <c r="D53" s="6">
        <v>28.51487323359661</v>
      </c>
    </row>
    <row r="54" spans="1:4" x14ac:dyDescent="0.2">
      <c r="A54" s="21">
        <v>28915</v>
      </c>
      <c r="B54" s="6">
        <v>32.67455531336384</v>
      </c>
      <c r="C54" s="6">
        <v>29.005423795581994</v>
      </c>
      <c r="D54" s="6">
        <v>28.658624352378887</v>
      </c>
    </row>
    <row r="55" spans="1:4" x14ac:dyDescent="0.2">
      <c r="A55" s="21">
        <v>28946</v>
      </c>
      <c r="B55" s="6">
        <v>25.978296454031916</v>
      </c>
      <c r="C55" s="6">
        <v>28.089617034041975</v>
      </c>
      <c r="D55" s="6">
        <v>28.792826598474381</v>
      </c>
    </row>
    <row r="56" spans="1:4" x14ac:dyDescent="0.2">
      <c r="A56" s="21">
        <v>28976</v>
      </c>
      <c r="B56" s="6">
        <v>31.669384564015491</v>
      </c>
      <c r="C56" s="6">
        <v>29.091444229539547</v>
      </c>
      <c r="D56" s="6">
        <v>28.81452370072509</v>
      </c>
    </row>
    <row r="57" spans="1:4" x14ac:dyDescent="0.2">
      <c r="A57" s="21">
        <v>29007</v>
      </c>
      <c r="B57" s="6">
        <v>29.065374257046727</v>
      </c>
      <c r="C57" s="6">
        <v>28.644983341494175</v>
      </c>
      <c r="D57" s="6">
        <v>28.701380017589951</v>
      </c>
    </row>
    <row r="58" spans="1:4" x14ac:dyDescent="0.2">
      <c r="A58" s="21">
        <v>29037</v>
      </c>
      <c r="B58" s="6">
        <v>30.068918516509392</v>
      </c>
      <c r="C58" s="6">
        <v>28.18512960857025</v>
      </c>
      <c r="D58" s="6">
        <v>28.63789196817995</v>
      </c>
    </row>
    <row r="59" spans="1:4" x14ac:dyDescent="0.2">
      <c r="A59" s="21">
        <v>29068</v>
      </c>
      <c r="B59" s="6">
        <v>31.301797849852509</v>
      </c>
      <c r="C59" s="6">
        <v>28.422001773678485</v>
      </c>
      <c r="D59" s="6">
        <v>28.805187269162094</v>
      </c>
    </row>
    <row r="60" spans="1:4" x14ac:dyDescent="0.2">
      <c r="A60" s="21">
        <v>29099</v>
      </c>
      <c r="B60" s="6">
        <v>32.324859987943299</v>
      </c>
      <c r="C60" s="6">
        <v>28.970314472975232</v>
      </c>
      <c r="D60" s="6">
        <v>29.15332788665069</v>
      </c>
    </row>
    <row r="61" spans="1:4" x14ac:dyDescent="0.2">
      <c r="A61" s="21">
        <v>29129</v>
      </c>
      <c r="B61" s="6">
        <v>32.72009703016279</v>
      </c>
      <c r="C61" s="6">
        <v>29.689848266023269</v>
      </c>
      <c r="D61" s="6">
        <v>29.58451437908225</v>
      </c>
    </row>
    <row r="62" spans="1:4" x14ac:dyDescent="0.2">
      <c r="A62" s="21">
        <v>29160</v>
      </c>
      <c r="B62" s="6">
        <v>30.249458893819536</v>
      </c>
      <c r="C62" s="6">
        <v>29.600049335940643</v>
      </c>
      <c r="D62" s="6">
        <v>29.81884189826107</v>
      </c>
    </row>
    <row r="63" spans="1:4" x14ac:dyDescent="0.2">
      <c r="A63" s="21">
        <v>29190</v>
      </c>
      <c r="B63" s="6">
        <v>18.374456238492272</v>
      </c>
      <c r="C63" s="6">
        <v>29.51082360807569</v>
      </c>
      <c r="D63" s="6">
        <v>29.679536758305108</v>
      </c>
    </row>
    <row r="64" spans="1:4" x14ac:dyDescent="0.2">
      <c r="A64" s="21">
        <v>29221</v>
      </c>
      <c r="B64" s="6">
        <v>25.09673893599502</v>
      </c>
      <c r="C64" s="6">
        <v>25.929084602331553</v>
      </c>
      <c r="D64" s="6">
        <v>29.23276587764397</v>
      </c>
    </row>
    <row r="65" spans="1:4" x14ac:dyDescent="0.2">
      <c r="A65" s="21">
        <v>29252</v>
      </c>
      <c r="B65" s="6">
        <v>33.613039977399424</v>
      </c>
      <c r="C65" s="6">
        <v>28.636313884420019</v>
      </c>
      <c r="D65" s="6">
        <v>28.729417560710914</v>
      </c>
    </row>
    <row r="66" spans="1:4" x14ac:dyDescent="0.2">
      <c r="A66" s="21">
        <v>29281</v>
      </c>
      <c r="B66" s="6">
        <v>31.157040250027258</v>
      </c>
      <c r="C66" s="6">
        <v>27.734169351352026</v>
      </c>
      <c r="D66" s="6">
        <v>28.393967535740479</v>
      </c>
    </row>
    <row r="67" spans="1:4" x14ac:dyDescent="0.2">
      <c r="A67" s="21">
        <v>29312</v>
      </c>
      <c r="B67" s="6">
        <v>26.404436804079271</v>
      </c>
      <c r="C67" s="6">
        <v>28.310419306173731</v>
      </c>
      <c r="D67" s="6">
        <v>28.374491872725859</v>
      </c>
    </row>
    <row r="68" spans="1:4" x14ac:dyDescent="0.2">
      <c r="A68" s="21">
        <v>29342</v>
      </c>
      <c r="B68" s="6">
        <v>31.207461436483243</v>
      </c>
      <c r="C68" s="6">
        <v>28.762898991628706</v>
      </c>
      <c r="D68" s="6">
        <v>28.763135673768588</v>
      </c>
    </row>
    <row r="69" spans="1:4" x14ac:dyDescent="0.2">
      <c r="A69" s="21">
        <v>29373</v>
      </c>
      <c r="B69" s="6">
        <v>29.249167614128222</v>
      </c>
      <c r="C69" s="6">
        <v>29.038631394523353</v>
      </c>
      <c r="D69" s="6">
        <v>29.516402662986216</v>
      </c>
    </row>
    <row r="70" spans="1:4" x14ac:dyDescent="0.2">
      <c r="A70" s="21">
        <v>29403</v>
      </c>
      <c r="B70" s="6">
        <v>32.300462639658143</v>
      </c>
      <c r="C70" s="6">
        <v>30.208199785514122</v>
      </c>
      <c r="D70" s="6">
        <v>30.412135521342368</v>
      </c>
    </row>
    <row r="71" spans="1:4" x14ac:dyDescent="0.2">
      <c r="A71" s="21">
        <v>29434</v>
      </c>
      <c r="B71" s="6">
        <v>34.055445226303554</v>
      </c>
      <c r="C71" s="6">
        <v>31.277347199928332</v>
      </c>
      <c r="D71" s="6">
        <v>31.305937084662471</v>
      </c>
    </row>
    <row r="72" spans="1:4" x14ac:dyDescent="0.2">
      <c r="A72" s="21">
        <v>29465</v>
      </c>
      <c r="B72" s="6">
        <v>35.826692711805734</v>
      </c>
      <c r="C72" s="6">
        <v>31.967126407519878</v>
      </c>
      <c r="D72" s="6">
        <v>31.951646641483158</v>
      </c>
    </row>
    <row r="73" spans="1:4" x14ac:dyDescent="0.2">
      <c r="A73" s="21">
        <v>29495</v>
      </c>
      <c r="B73" s="6">
        <v>35.390793422444318</v>
      </c>
      <c r="C73" s="6">
        <v>31.902875167498635</v>
      </c>
      <c r="D73" s="6">
        <v>32.173491806359742</v>
      </c>
    </row>
    <row r="74" spans="1:4" x14ac:dyDescent="0.2">
      <c r="A74" s="21">
        <v>29526</v>
      </c>
      <c r="B74" s="6">
        <v>33.019371169127353</v>
      </c>
      <c r="C74" s="6">
        <v>32.453383513632296</v>
      </c>
      <c r="D74" s="6">
        <v>32.183160338280814</v>
      </c>
    </row>
    <row r="75" spans="1:4" x14ac:dyDescent="0.2">
      <c r="A75" s="21">
        <v>29556</v>
      </c>
      <c r="B75" s="6">
        <v>19.516252138237483</v>
      </c>
      <c r="C75" s="6">
        <v>31.296763564183337</v>
      </c>
      <c r="D75" s="6">
        <v>32.33490598385972</v>
      </c>
    </row>
    <row r="76" spans="1:4" x14ac:dyDescent="0.2">
      <c r="A76" s="21">
        <v>29587</v>
      </c>
      <c r="B76" s="6">
        <v>31.181437598312424</v>
      </c>
      <c r="C76" s="6">
        <v>32.48725273819678</v>
      </c>
      <c r="D76" s="6">
        <v>32.758218839819499</v>
      </c>
    </row>
    <row r="77" spans="1:4" x14ac:dyDescent="0.2">
      <c r="A77" s="21">
        <v>29618</v>
      </c>
      <c r="B77" s="6">
        <v>39.209791674013751</v>
      </c>
      <c r="C77" s="6">
        <v>33.565827773121917</v>
      </c>
      <c r="D77" s="6">
        <v>33.31768534872041</v>
      </c>
    </row>
    <row r="78" spans="1:4" x14ac:dyDescent="0.2">
      <c r="A78" s="21">
        <v>29646</v>
      </c>
      <c r="B78" s="6">
        <v>37.728059388162066</v>
      </c>
      <c r="C78" s="6">
        <v>33.594676297382662</v>
      </c>
      <c r="D78" s="6">
        <v>33.745020763447329</v>
      </c>
    </row>
    <row r="79" spans="1:4" x14ac:dyDescent="0.2">
      <c r="A79" s="21">
        <v>29677</v>
      </c>
      <c r="B79" s="6">
        <v>31.605951458474102</v>
      </c>
      <c r="C79" s="6">
        <v>33.588985426791716</v>
      </c>
      <c r="D79" s="6">
        <v>33.822619259822226</v>
      </c>
    </row>
    <row r="80" spans="1:4" x14ac:dyDescent="0.2">
      <c r="A80" s="21">
        <v>29707</v>
      </c>
      <c r="B80" s="6">
        <v>36.114581421570549</v>
      </c>
      <c r="C80" s="6">
        <v>33.438565120350454</v>
      </c>
      <c r="D80" s="6">
        <v>33.542923562938114</v>
      </c>
    </row>
    <row r="81" spans="1:4" x14ac:dyDescent="0.2">
      <c r="A81" s="21">
        <v>29738</v>
      </c>
      <c r="B81" s="6">
        <v>32.321607008171952</v>
      </c>
      <c r="C81" s="6">
        <v>32.053355958285174</v>
      </c>
      <c r="D81" s="6">
        <v>33.305315686574104</v>
      </c>
    </row>
    <row r="82" spans="1:4" x14ac:dyDescent="0.2">
      <c r="A82" s="21">
        <v>29768</v>
      </c>
      <c r="B82" s="6">
        <v>34.771100776001411</v>
      </c>
      <c r="C82" s="6">
        <v>32.389733407371956</v>
      </c>
      <c r="D82" s="6">
        <v>33.36641357229793</v>
      </c>
    </row>
    <row r="83" spans="1:4" x14ac:dyDescent="0.2">
      <c r="A83" s="21">
        <v>29799</v>
      </c>
      <c r="B83" s="6">
        <v>36.252833061853096</v>
      </c>
      <c r="C83" s="6">
        <v>33.205548459573585</v>
      </c>
      <c r="D83" s="6">
        <v>33.632215747827416</v>
      </c>
    </row>
    <row r="84" spans="1:4" x14ac:dyDescent="0.2">
      <c r="A84" s="21">
        <v>29830</v>
      </c>
      <c r="B84" s="6">
        <v>38.403052690717992</v>
      </c>
      <c r="C84" s="6">
        <v>34.225664723199245</v>
      </c>
      <c r="D84" s="6">
        <v>33.970880815226344</v>
      </c>
    </row>
    <row r="85" spans="1:4" x14ac:dyDescent="0.2">
      <c r="A85" s="21">
        <v>29860</v>
      </c>
      <c r="B85" s="6">
        <v>37.721553428619359</v>
      </c>
      <c r="C85" s="6">
        <v>34.111741792195723</v>
      </c>
      <c r="D85" s="6">
        <v>34.094248222355553</v>
      </c>
    </row>
    <row r="86" spans="1:4" x14ac:dyDescent="0.2">
      <c r="A86" s="21">
        <v>29891</v>
      </c>
      <c r="B86" s="6">
        <v>33.791953864823896</v>
      </c>
      <c r="C86" s="6">
        <v>33.084987628859992</v>
      </c>
      <c r="D86" s="6">
        <v>33.84456942248412</v>
      </c>
    </row>
    <row r="87" spans="1:4" x14ac:dyDescent="0.2">
      <c r="A87" s="21">
        <v>29921</v>
      </c>
      <c r="B87" s="6">
        <v>20.856479804035274</v>
      </c>
      <c r="C87" s="6">
        <v>33.542153545618497</v>
      </c>
      <c r="D87" s="6">
        <v>33.202748736939242</v>
      </c>
    </row>
    <row r="88" spans="1:4" x14ac:dyDescent="0.2">
      <c r="A88" s="21">
        <v>29952</v>
      </c>
      <c r="B88" s="6">
        <v>30.106327783879976</v>
      </c>
      <c r="C88" s="6">
        <v>31.752677705954998</v>
      </c>
      <c r="D88" s="6">
        <v>32.289754015852601</v>
      </c>
    </row>
    <row r="89" spans="1:4" x14ac:dyDescent="0.2">
      <c r="A89" s="21">
        <v>29983</v>
      </c>
      <c r="B89" s="6">
        <v>36.114581421570556</v>
      </c>
      <c r="C89" s="6">
        <v>31.17599788578632</v>
      </c>
      <c r="D89" s="6">
        <v>31.129405656707064</v>
      </c>
    </row>
    <row r="90" spans="1:4" x14ac:dyDescent="0.2">
      <c r="A90" s="21">
        <v>30011</v>
      </c>
      <c r="B90" s="6">
        <v>32.900637407472942</v>
      </c>
      <c r="C90" s="6">
        <v>29.307226866665509</v>
      </c>
      <c r="D90" s="6">
        <v>29.651641937696493</v>
      </c>
    </row>
    <row r="91" spans="1:4" x14ac:dyDescent="0.2">
      <c r="A91" s="21">
        <v>30042</v>
      </c>
      <c r="B91" s="6">
        <v>26.617506979102959</v>
      </c>
      <c r="C91" s="6">
        <v>28.027507127856815</v>
      </c>
      <c r="D91" s="6">
        <v>27.969983171607215</v>
      </c>
    </row>
    <row r="92" spans="1:4" x14ac:dyDescent="0.2">
      <c r="A92" s="21">
        <v>30072</v>
      </c>
      <c r="B92" s="6">
        <v>26.653289756587853</v>
      </c>
      <c r="C92" s="6">
        <v>24.636086678923618</v>
      </c>
      <c r="D92" s="6">
        <v>26.206149013716232</v>
      </c>
    </row>
    <row r="93" spans="1:4" x14ac:dyDescent="0.2">
      <c r="A93" s="21">
        <v>30103</v>
      </c>
      <c r="B93" s="6">
        <v>24.361565507669059</v>
      </c>
      <c r="C93" s="6">
        <v>24.053928229513982</v>
      </c>
      <c r="D93" s="6">
        <v>24.322842684021374</v>
      </c>
    </row>
    <row r="94" spans="1:4" x14ac:dyDescent="0.2">
      <c r="A94" s="21">
        <v>30133</v>
      </c>
      <c r="B94" s="6">
        <v>24.33879464926958</v>
      </c>
      <c r="C94" s="6">
        <v>22.662662333373707</v>
      </c>
      <c r="D94" s="6">
        <v>22.419371781987302</v>
      </c>
    </row>
    <row r="95" spans="1:4" x14ac:dyDescent="0.2">
      <c r="A95" s="21">
        <v>30164</v>
      </c>
      <c r="B95" s="6">
        <v>22.294296862973681</v>
      </c>
      <c r="C95" s="6">
        <v>20.315953787337254</v>
      </c>
      <c r="D95" s="6">
        <v>20.554572417015283</v>
      </c>
    </row>
    <row r="96" spans="1:4" x14ac:dyDescent="0.2">
      <c r="A96" s="21">
        <v>30195</v>
      </c>
      <c r="B96" s="6">
        <v>20.879250662434753</v>
      </c>
      <c r="C96" s="6">
        <v>18.581774223391985</v>
      </c>
      <c r="D96" s="6">
        <v>18.874630039297148</v>
      </c>
    </row>
    <row r="97" spans="1:4" x14ac:dyDescent="0.2">
      <c r="A97" s="21">
        <v>30225</v>
      </c>
      <c r="B97" s="6">
        <v>19.221857468929961</v>
      </c>
      <c r="C97" s="6">
        <v>17.449738393637034</v>
      </c>
      <c r="D97" s="6">
        <v>17.502323143829138</v>
      </c>
    </row>
    <row r="98" spans="1:4" x14ac:dyDescent="0.2">
      <c r="A98" s="21">
        <v>30256</v>
      </c>
      <c r="B98" s="6">
        <v>16.87971203355518</v>
      </c>
      <c r="C98" s="6">
        <v>16.469438728778286</v>
      </c>
      <c r="D98" s="6">
        <v>16.586808084503701</v>
      </c>
    </row>
    <row r="99" spans="1:4" x14ac:dyDescent="0.2">
      <c r="A99" s="21">
        <v>30286</v>
      </c>
      <c r="B99" s="6">
        <v>11.021095465346878</v>
      </c>
      <c r="C99" s="6">
        <v>17.742745624830096</v>
      </c>
      <c r="D99" s="6">
        <v>16.105771348125035</v>
      </c>
    </row>
    <row r="100" spans="1:4" x14ac:dyDescent="0.2">
      <c r="A100" s="21">
        <v>30317</v>
      </c>
      <c r="B100" s="6">
        <v>14.929550660628541</v>
      </c>
      <c r="C100" s="6">
        <v>15.867396080370966</v>
      </c>
      <c r="D100" s="6">
        <v>15.947849110952067</v>
      </c>
    </row>
    <row r="101" spans="1:4" x14ac:dyDescent="0.2">
      <c r="A101" s="21">
        <v>30348</v>
      </c>
      <c r="B101" s="6">
        <v>18.493190000146694</v>
      </c>
      <c r="C101" s="6">
        <v>16.071422093751799</v>
      </c>
      <c r="D101" s="6">
        <v>16.038637205206353</v>
      </c>
    </row>
    <row r="102" spans="1:4" x14ac:dyDescent="0.2">
      <c r="A102" s="21">
        <v>30376</v>
      </c>
      <c r="B102" s="6">
        <v>18.042652301814183</v>
      </c>
      <c r="C102" s="6">
        <v>16.079589465330024</v>
      </c>
      <c r="D102" s="6">
        <v>16.27504972424147</v>
      </c>
    </row>
    <row r="103" spans="1:4" x14ac:dyDescent="0.2">
      <c r="A103" s="21">
        <v>30407</v>
      </c>
      <c r="B103" s="6">
        <v>15.798096259580021</v>
      </c>
      <c r="C103" s="6">
        <v>16.625758595069037</v>
      </c>
      <c r="D103" s="6">
        <v>16.589310579776939</v>
      </c>
    </row>
    <row r="104" spans="1:4" x14ac:dyDescent="0.2">
      <c r="A104" s="21">
        <v>30437</v>
      </c>
      <c r="B104" s="6">
        <v>18.260601946494894</v>
      </c>
      <c r="C104" s="6">
        <v>16.872124046794564</v>
      </c>
      <c r="D104" s="6">
        <v>17.021501909408627</v>
      </c>
    </row>
    <row r="105" spans="1:4" x14ac:dyDescent="0.2">
      <c r="A105" s="21">
        <v>30468</v>
      </c>
      <c r="B105" s="6">
        <v>17.772654980791817</v>
      </c>
      <c r="C105" s="6">
        <v>17.398480929921899</v>
      </c>
      <c r="D105" s="6">
        <v>17.606891897692677</v>
      </c>
    </row>
    <row r="106" spans="1:4" x14ac:dyDescent="0.2">
      <c r="A106" s="21">
        <v>30498</v>
      </c>
      <c r="B106" s="6">
        <v>19.568299814579149</v>
      </c>
      <c r="C106" s="6">
        <v>18.218295484525921</v>
      </c>
      <c r="D106" s="6">
        <v>18.292708150288959</v>
      </c>
    </row>
    <row r="107" spans="1:4" x14ac:dyDescent="0.2">
      <c r="A107" s="21">
        <v>30529</v>
      </c>
      <c r="B107" s="6">
        <v>21.139489044143062</v>
      </c>
      <c r="C107" s="6">
        <v>19.15835421179618</v>
      </c>
      <c r="D107" s="6">
        <v>19.073655669366275</v>
      </c>
    </row>
    <row r="108" spans="1:4" x14ac:dyDescent="0.2">
      <c r="A108" s="21">
        <v>30560</v>
      </c>
      <c r="B108" s="6">
        <v>22.318694211258833</v>
      </c>
      <c r="C108" s="6">
        <v>19.796330537435939</v>
      </c>
      <c r="D108" s="6">
        <v>20.023601791134375</v>
      </c>
    </row>
    <row r="109" spans="1:4" x14ac:dyDescent="0.2">
      <c r="A109" s="21">
        <v>30590</v>
      </c>
      <c r="B109" s="6">
        <v>22.899351100445497</v>
      </c>
      <c r="C109" s="6">
        <v>20.72939434584509</v>
      </c>
      <c r="D109" s="6">
        <v>21.196262078629825</v>
      </c>
    </row>
    <row r="110" spans="1:4" x14ac:dyDescent="0.2">
      <c r="A110" s="21">
        <v>30621</v>
      </c>
      <c r="B110" s="6">
        <v>23.148204052954068</v>
      </c>
      <c r="C110" s="6">
        <v>22.460087846321166</v>
      </c>
      <c r="D110" s="6">
        <v>22.453480632440296</v>
      </c>
    </row>
    <row r="111" spans="1:4" x14ac:dyDescent="0.2">
      <c r="A111" s="21">
        <v>30651</v>
      </c>
      <c r="B111" s="6">
        <v>14.651420890177786</v>
      </c>
      <c r="C111" s="6">
        <v>23.804337354509581</v>
      </c>
      <c r="D111" s="6">
        <v>23.669266062944086</v>
      </c>
    </row>
    <row r="112" spans="1:4" x14ac:dyDescent="0.2">
      <c r="A112" s="21">
        <v>30682</v>
      </c>
      <c r="B112" s="6">
        <v>25.345591888503602</v>
      </c>
      <c r="C112" s="6">
        <v>27.119116372829822</v>
      </c>
      <c r="D112" s="6">
        <v>24.738375104673274</v>
      </c>
    </row>
    <row r="113" spans="1:4" x14ac:dyDescent="0.2">
      <c r="A113" s="21">
        <v>30713</v>
      </c>
      <c r="B113" s="6">
        <v>28.570921331800953</v>
      </c>
      <c r="C113" s="6">
        <v>24.936059793253438</v>
      </c>
      <c r="D113" s="6">
        <v>25.691953768955873</v>
      </c>
    </row>
    <row r="114" spans="1:4" x14ac:dyDescent="0.2">
      <c r="A114" s="21">
        <v>30742</v>
      </c>
      <c r="B114" s="6">
        <v>29.997352961539622</v>
      </c>
      <c r="C114" s="6">
        <v>26.85417642482717</v>
      </c>
      <c r="D114" s="6">
        <v>26.691510197558582</v>
      </c>
    </row>
    <row r="115" spans="1:4" x14ac:dyDescent="0.2">
      <c r="A115" s="21">
        <v>30773</v>
      </c>
      <c r="B115" s="6">
        <v>23.689825184884487</v>
      </c>
      <c r="C115" s="6">
        <v>25.032069571648421</v>
      </c>
      <c r="D115" s="6">
        <v>27.790257499431174</v>
      </c>
    </row>
    <row r="116" spans="1:4" x14ac:dyDescent="0.2">
      <c r="A116" s="21">
        <v>30803</v>
      </c>
      <c r="B116" s="6">
        <v>31.147281310713215</v>
      </c>
      <c r="C116" s="6">
        <v>28.724843971847442</v>
      </c>
      <c r="D116" s="6">
        <v>28.852558434739752</v>
      </c>
    </row>
    <row r="117" spans="1:4" x14ac:dyDescent="0.2">
      <c r="A117" s="21">
        <v>30834</v>
      </c>
      <c r="B117" s="6">
        <v>30.373072125130996</v>
      </c>
      <c r="C117" s="6">
        <v>29.640008589632888</v>
      </c>
      <c r="D117" s="6">
        <v>29.637089463780505</v>
      </c>
    </row>
    <row r="118" spans="1:4" x14ac:dyDescent="0.2">
      <c r="A118" s="21">
        <v>30864</v>
      </c>
      <c r="B118" s="6">
        <v>33.273103591292958</v>
      </c>
      <c r="C118" s="6">
        <v>30.890661597261534</v>
      </c>
      <c r="D118" s="6">
        <v>30.111820497053888</v>
      </c>
    </row>
    <row r="119" spans="1:4" x14ac:dyDescent="0.2">
      <c r="A119" s="21">
        <v>30895</v>
      </c>
      <c r="B119" s="6">
        <v>33.751291617681979</v>
      </c>
      <c r="C119" s="6">
        <v>30.373031184379478</v>
      </c>
      <c r="D119" s="6">
        <v>30.460877509310144</v>
      </c>
    </row>
    <row r="120" spans="1:4" x14ac:dyDescent="0.2">
      <c r="A120" s="21">
        <v>30926</v>
      </c>
      <c r="B120" s="6">
        <v>33.590269118999963</v>
      </c>
      <c r="C120" s="6">
        <v>29.85486700348099</v>
      </c>
      <c r="D120" s="6">
        <v>30.907240198903672</v>
      </c>
    </row>
    <row r="121" spans="1:4" x14ac:dyDescent="0.2">
      <c r="A121" s="21">
        <v>30956</v>
      </c>
      <c r="B121" s="6">
        <v>35.13706100027872</v>
      </c>
      <c r="C121" s="6">
        <v>31.545662850880721</v>
      </c>
      <c r="D121" s="6">
        <v>31.656586879987941</v>
      </c>
    </row>
    <row r="122" spans="1:4" x14ac:dyDescent="0.2">
      <c r="A122" s="21">
        <v>30987</v>
      </c>
      <c r="B122" s="6">
        <v>33.640690305455941</v>
      </c>
      <c r="C122" s="6">
        <v>32.375113231394288</v>
      </c>
      <c r="D122" s="6">
        <v>32.642454859880544</v>
      </c>
    </row>
    <row r="123" spans="1:4" x14ac:dyDescent="0.2">
      <c r="A123" s="21">
        <v>31017</v>
      </c>
      <c r="B123" s="6">
        <v>20.648289098668624</v>
      </c>
      <c r="C123" s="6">
        <v>33.809167505253541</v>
      </c>
      <c r="D123" s="6">
        <v>33.677421914683165</v>
      </c>
    </row>
    <row r="124" spans="1:4" x14ac:dyDescent="0.2">
      <c r="A124" s="21">
        <v>31048</v>
      </c>
      <c r="B124" s="6">
        <v>32.142693120747488</v>
      </c>
      <c r="C124" s="6">
        <v>34.423437640296193</v>
      </c>
      <c r="D124" s="6">
        <v>34.693639741497556</v>
      </c>
    </row>
    <row r="125" spans="1:4" x14ac:dyDescent="0.2">
      <c r="A125" s="21">
        <v>31079</v>
      </c>
      <c r="B125" s="6">
        <v>38.617749355627346</v>
      </c>
      <c r="C125" s="6">
        <v>33.859966262765248</v>
      </c>
      <c r="D125" s="6">
        <v>35.713945593556389</v>
      </c>
    </row>
    <row r="126" spans="1:4" x14ac:dyDescent="0.2">
      <c r="A126" s="21">
        <v>31107</v>
      </c>
      <c r="B126" s="6">
        <v>40.475200805070401</v>
      </c>
      <c r="C126" s="6">
        <v>36.537055915704585</v>
      </c>
      <c r="D126" s="6">
        <v>36.789092852032205</v>
      </c>
    </row>
    <row r="127" spans="1:4" x14ac:dyDescent="0.2">
      <c r="A127" s="21">
        <v>31138</v>
      </c>
      <c r="B127" s="6">
        <v>35.855969529747917</v>
      </c>
      <c r="C127" s="6">
        <v>38.052595329652867</v>
      </c>
      <c r="D127" s="6">
        <v>37.998882070551403</v>
      </c>
    </row>
    <row r="128" spans="1:4" x14ac:dyDescent="0.2">
      <c r="A128" s="21">
        <v>31168</v>
      </c>
      <c r="B128" s="6">
        <v>42.109823140175706</v>
      </c>
      <c r="C128" s="6">
        <v>38.847813845378425</v>
      </c>
      <c r="D128" s="6">
        <v>39.353285557843414</v>
      </c>
    </row>
    <row r="129" spans="1:4" x14ac:dyDescent="0.2">
      <c r="A129" s="21">
        <v>31199</v>
      </c>
      <c r="B129" s="6">
        <v>41.096519941398981</v>
      </c>
      <c r="C129" s="6">
        <v>40.118997229202925</v>
      </c>
      <c r="D129" s="6">
        <v>40.69833802741659</v>
      </c>
    </row>
    <row r="130" spans="1:4" x14ac:dyDescent="0.2">
      <c r="A130" s="21">
        <v>31229</v>
      </c>
      <c r="B130" s="6">
        <v>45.380694300272019</v>
      </c>
      <c r="C130" s="6">
        <v>42.189072457169559</v>
      </c>
      <c r="D130" s="6">
        <v>41.887504187129643</v>
      </c>
    </row>
    <row r="131" spans="1:4" x14ac:dyDescent="0.2">
      <c r="A131" s="21">
        <v>31260</v>
      </c>
      <c r="B131" s="6">
        <v>47.067364311718997</v>
      </c>
      <c r="C131" s="6">
        <v>42.405991407478702</v>
      </c>
      <c r="D131" s="6">
        <v>42.719383358596581</v>
      </c>
    </row>
    <row r="132" spans="1:4" x14ac:dyDescent="0.2">
      <c r="A132" s="21">
        <v>31291</v>
      </c>
      <c r="B132" s="6">
        <v>48.503554880771723</v>
      </c>
      <c r="C132" s="6">
        <v>42.75805607188952</v>
      </c>
      <c r="D132" s="6">
        <v>43.050534044673846</v>
      </c>
    </row>
    <row r="133" spans="1:4" x14ac:dyDescent="0.2">
      <c r="A133" s="21">
        <v>31321</v>
      </c>
      <c r="B133" s="6">
        <v>48.049764202667859</v>
      </c>
      <c r="C133" s="6">
        <v>42.787665019339357</v>
      </c>
      <c r="D133" s="6">
        <v>42.81543412389793</v>
      </c>
    </row>
    <row r="134" spans="1:4" x14ac:dyDescent="0.2">
      <c r="A134" s="21">
        <v>31352</v>
      </c>
      <c r="B134" s="6">
        <v>43.82089049990784</v>
      </c>
      <c r="C134" s="6">
        <v>42.072386890979281</v>
      </c>
      <c r="D134" s="6">
        <v>42.260297502774684</v>
      </c>
    </row>
    <row r="135" spans="1:4" x14ac:dyDescent="0.2">
      <c r="A135" s="21">
        <v>31382</v>
      </c>
      <c r="B135" s="6">
        <v>23.572717913115742</v>
      </c>
      <c r="C135" s="6">
        <v>38.879989171397689</v>
      </c>
      <c r="D135" s="6">
        <v>41.784616080804753</v>
      </c>
    </row>
    <row r="136" spans="1:4" x14ac:dyDescent="0.2">
      <c r="A136" s="21">
        <v>31413</v>
      </c>
      <c r="B136" s="6">
        <v>38.372149382890122</v>
      </c>
      <c r="C136" s="6">
        <v>40.972073749381401</v>
      </c>
      <c r="D136" s="6">
        <v>41.866334753767674</v>
      </c>
    </row>
    <row r="137" spans="1:4" x14ac:dyDescent="0.2">
      <c r="A137" s="21">
        <v>31444</v>
      </c>
      <c r="B137" s="6">
        <v>48.197774782264453</v>
      </c>
      <c r="C137" s="6">
        <v>42.318842366418487</v>
      </c>
      <c r="D137" s="6">
        <v>42.76385206663592</v>
      </c>
    </row>
    <row r="138" spans="1:4" x14ac:dyDescent="0.2">
      <c r="A138" s="21">
        <v>31472</v>
      </c>
      <c r="B138" s="6">
        <v>46.678633229042198</v>
      </c>
      <c r="C138" s="6">
        <v>44.028587249223115</v>
      </c>
      <c r="D138" s="6">
        <v>44.393159393488865</v>
      </c>
    </row>
    <row r="139" spans="1:4" x14ac:dyDescent="0.2">
      <c r="A139" s="21">
        <v>31503</v>
      </c>
      <c r="B139" s="6">
        <v>43.407762068945893</v>
      </c>
      <c r="C139" s="6">
        <v>46.348298223683024</v>
      </c>
      <c r="D139" s="6">
        <v>46.08279951055394</v>
      </c>
    </row>
    <row r="140" spans="1:4" x14ac:dyDescent="0.2">
      <c r="A140" s="21">
        <v>31533</v>
      </c>
      <c r="B140" s="6">
        <v>42.425362177997023</v>
      </c>
      <c r="C140" s="6">
        <v>39.377568188236985</v>
      </c>
      <c r="D140" s="6">
        <v>39.598768896143703</v>
      </c>
    </row>
    <row r="141" spans="1:4" x14ac:dyDescent="0.2">
      <c r="A141" s="21">
        <v>31564</v>
      </c>
      <c r="B141" s="6">
        <v>41.548684129617158</v>
      </c>
      <c r="C141" s="6">
        <v>40.541880830661412</v>
      </c>
      <c r="D141" s="6">
        <v>40.001225384481039</v>
      </c>
    </row>
    <row r="142" spans="1:4" x14ac:dyDescent="0.2">
      <c r="A142" s="21">
        <v>31594</v>
      </c>
      <c r="B142" s="6">
        <v>41.924403293208528</v>
      </c>
      <c r="C142" s="6">
        <v>39.080038476487076</v>
      </c>
      <c r="D142" s="6">
        <v>40.268528272965703</v>
      </c>
    </row>
    <row r="143" spans="1:4" x14ac:dyDescent="0.2">
      <c r="A143" s="21">
        <v>31625</v>
      </c>
      <c r="B143" s="6">
        <v>42.332652254513434</v>
      </c>
      <c r="C143" s="6">
        <v>38.249150476807301</v>
      </c>
      <c r="D143" s="6">
        <v>40.83821662448964</v>
      </c>
    </row>
    <row r="144" spans="1:4" x14ac:dyDescent="0.2">
      <c r="A144" s="21">
        <v>31656</v>
      </c>
      <c r="B144" s="6">
        <v>48.355544301175101</v>
      </c>
      <c r="C144" s="6">
        <v>42.280945274215661</v>
      </c>
      <c r="D144" s="6">
        <v>41.853678851554385</v>
      </c>
    </row>
    <row r="145" spans="1:4" x14ac:dyDescent="0.2">
      <c r="A145" s="21">
        <v>31686</v>
      </c>
      <c r="B145" s="6">
        <v>47.791152310845206</v>
      </c>
      <c r="C145" s="6">
        <v>42.209186639599437</v>
      </c>
      <c r="D145" s="6">
        <v>42.934282941761616</v>
      </c>
    </row>
    <row r="146" spans="1:4" x14ac:dyDescent="0.2">
      <c r="A146" s="21">
        <v>31717</v>
      </c>
      <c r="B146" s="6">
        <v>45.989001517515163</v>
      </c>
      <c r="C146" s="6">
        <v>44.168046594834472</v>
      </c>
      <c r="D146" s="6">
        <v>43.832122174301396</v>
      </c>
    </row>
    <row r="147" spans="1:4" x14ac:dyDescent="0.2">
      <c r="A147" s="21">
        <v>31747</v>
      </c>
      <c r="B147" s="6">
        <v>26.560579833104249</v>
      </c>
      <c r="C147" s="6">
        <v>44.040346785172211</v>
      </c>
      <c r="D147" s="6">
        <v>44.440672500820099</v>
      </c>
    </row>
    <row r="148" spans="1:4" x14ac:dyDescent="0.2">
      <c r="A148" s="21">
        <v>31778</v>
      </c>
      <c r="B148" s="6">
        <v>41.135067751689505</v>
      </c>
      <c r="C148" s="6">
        <v>43.805020151003866</v>
      </c>
      <c r="D148" s="6">
        <v>44.784810345534339</v>
      </c>
    </row>
    <row r="149" spans="1:4" x14ac:dyDescent="0.2">
      <c r="A149" s="21">
        <v>31809</v>
      </c>
      <c r="B149" s="6">
        <v>51.763040611668259</v>
      </c>
      <c r="C149" s="6">
        <v>45.75635662950291</v>
      </c>
      <c r="D149" s="6">
        <v>44.806112698391836</v>
      </c>
    </row>
    <row r="150" spans="1:4" x14ac:dyDescent="0.2">
      <c r="A150" s="21">
        <v>31837</v>
      </c>
      <c r="B150" s="6">
        <v>49.113488587900541</v>
      </c>
      <c r="C150" s="6">
        <v>44.397786262430948</v>
      </c>
      <c r="D150" s="6">
        <v>44.493742921110545</v>
      </c>
    </row>
    <row r="151" spans="1:4" x14ac:dyDescent="0.2">
      <c r="A151" s="21">
        <v>31868</v>
      </c>
      <c r="B151" s="6">
        <v>40.205203484047999</v>
      </c>
      <c r="C151" s="6">
        <v>43.113838558082591</v>
      </c>
      <c r="D151" s="6">
        <v>44.041711683880962</v>
      </c>
    </row>
    <row r="152" spans="1:4" x14ac:dyDescent="0.2">
      <c r="A152" s="21">
        <v>31898</v>
      </c>
      <c r="B152" s="6">
        <v>46.867306055780702</v>
      </c>
      <c r="C152" s="6">
        <v>43.722945116736568</v>
      </c>
      <c r="D152" s="6">
        <v>43.699881678914629</v>
      </c>
    </row>
    <row r="153" spans="1:4" x14ac:dyDescent="0.2">
      <c r="A153" s="21">
        <v>31929</v>
      </c>
      <c r="B153" s="6">
        <v>44.653653321374399</v>
      </c>
      <c r="C153" s="6">
        <v>43.547568172999938</v>
      </c>
      <c r="D153" s="6">
        <v>43.925196939334185</v>
      </c>
    </row>
    <row r="154" spans="1:4" x14ac:dyDescent="0.2">
      <c r="A154" s="21">
        <v>31959</v>
      </c>
      <c r="B154" s="6">
        <v>47.272302037314255</v>
      </c>
      <c r="C154" s="6">
        <v>44.127574727729773</v>
      </c>
      <c r="D154" s="6">
        <v>44.944472324720479</v>
      </c>
    </row>
    <row r="155" spans="1:4" x14ac:dyDescent="0.2">
      <c r="A155" s="21">
        <v>31990</v>
      </c>
      <c r="B155" s="6">
        <v>50.974193017114942</v>
      </c>
      <c r="C155" s="6">
        <v>46.016732586282814</v>
      </c>
      <c r="D155" s="6">
        <v>46.271585425780529</v>
      </c>
    </row>
    <row r="156" spans="1:4" x14ac:dyDescent="0.2">
      <c r="A156" s="21">
        <v>32021</v>
      </c>
      <c r="B156" s="6">
        <v>54.682589956458337</v>
      </c>
      <c r="C156" s="6">
        <v>47.659392407874272</v>
      </c>
      <c r="D156" s="6">
        <v>47.39721834394954</v>
      </c>
    </row>
    <row r="157" spans="1:4" x14ac:dyDescent="0.2">
      <c r="A157" s="21">
        <v>32051</v>
      </c>
      <c r="B157" s="6">
        <v>55.175416391818452</v>
      </c>
      <c r="C157" s="6">
        <v>48.820044623261865</v>
      </c>
      <c r="D157" s="6">
        <v>48.037348232672443</v>
      </c>
    </row>
    <row r="158" spans="1:4" x14ac:dyDescent="0.2">
      <c r="A158" s="21">
        <v>32082</v>
      </c>
      <c r="B158" s="6">
        <v>49.427401135836185</v>
      </c>
      <c r="C158" s="6">
        <v>47.271558161770891</v>
      </c>
      <c r="D158" s="6">
        <v>48.35758592294038</v>
      </c>
    </row>
    <row r="159" spans="1:4" x14ac:dyDescent="0.2">
      <c r="A159" s="21">
        <v>32112</v>
      </c>
      <c r="B159" s="6">
        <v>28.867430437959829</v>
      </c>
      <c r="C159" s="6">
        <v>48.044059261184103</v>
      </c>
      <c r="D159" s="6">
        <v>48.678165676606895</v>
      </c>
    </row>
    <row r="160" spans="1:4" x14ac:dyDescent="0.2">
      <c r="A160" s="21">
        <v>32143</v>
      </c>
      <c r="B160" s="6">
        <v>40.621096947815587</v>
      </c>
      <c r="C160" s="6">
        <v>42.91210140752785</v>
      </c>
      <c r="D160" s="6">
        <v>49.174584042864858</v>
      </c>
    </row>
    <row r="161" spans="1:4" x14ac:dyDescent="0.2">
      <c r="A161" s="21">
        <v>32174</v>
      </c>
      <c r="B161" s="6">
        <v>56.7936925035727</v>
      </c>
      <c r="C161" s="6">
        <v>50.427523037123251</v>
      </c>
      <c r="D161" s="6">
        <v>49.795225969477855</v>
      </c>
    </row>
    <row r="162" spans="1:4" x14ac:dyDescent="0.2">
      <c r="A162" s="21">
        <v>32203</v>
      </c>
      <c r="B162" s="6">
        <v>54.913551520224459</v>
      </c>
      <c r="C162" s="6">
        <v>49.483390880449939</v>
      </c>
      <c r="D162" s="6">
        <v>50.49239718296581</v>
      </c>
    </row>
    <row r="163" spans="1:4" x14ac:dyDescent="0.2">
      <c r="A163" s="21">
        <v>32234</v>
      </c>
      <c r="B163" s="6">
        <v>47.221230254903993</v>
      </c>
      <c r="C163" s="6">
        <v>50.907990739307195</v>
      </c>
      <c r="D163" s="6">
        <v>51.466866874544522</v>
      </c>
    </row>
    <row r="164" spans="1:4" x14ac:dyDescent="0.2">
      <c r="A164" s="21">
        <v>32264</v>
      </c>
      <c r="B164" s="6">
        <v>56.472460751151509</v>
      </c>
      <c r="C164" s="6">
        <v>52.601342766723661</v>
      </c>
      <c r="D164" s="6">
        <v>53.019718880379727</v>
      </c>
    </row>
    <row r="165" spans="1:4" x14ac:dyDescent="0.2">
      <c r="A165" s="21">
        <v>32295</v>
      </c>
      <c r="B165" s="6">
        <v>55.999558816890946</v>
      </c>
      <c r="C165" s="6">
        <v>54.567797272424706</v>
      </c>
      <c r="D165" s="6">
        <v>54.850465033033437</v>
      </c>
    </row>
    <row r="166" spans="1:4" x14ac:dyDescent="0.2">
      <c r="A166" s="21">
        <v>32325</v>
      </c>
      <c r="B166" s="6">
        <v>60.199333232692084</v>
      </c>
      <c r="C166" s="6">
        <v>56.697065362819913</v>
      </c>
      <c r="D166" s="6">
        <v>56.493724954088378</v>
      </c>
    </row>
    <row r="167" spans="1:4" x14ac:dyDescent="0.2">
      <c r="A167" s="21">
        <v>32356</v>
      </c>
      <c r="B167" s="6">
        <v>64.122466523165372</v>
      </c>
      <c r="C167" s="6">
        <v>57.682687590587278</v>
      </c>
      <c r="D167" s="6">
        <v>57.845700430252236</v>
      </c>
    </row>
    <row r="168" spans="1:4" x14ac:dyDescent="0.2">
      <c r="A168" s="21">
        <v>32387</v>
      </c>
      <c r="B168" s="6">
        <v>66.256263006188519</v>
      </c>
      <c r="C168" s="6">
        <v>57.635101132880209</v>
      </c>
      <c r="D168" s="6">
        <v>58.914444808011851</v>
      </c>
    </row>
    <row r="169" spans="1:4" x14ac:dyDescent="0.2">
      <c r="A169" s="21">
        <v>32417</v>
      </c>
      <c r="B169" s="6">
        <v>67.344573592307228</v>
      </c>
      <c r="C169" s="6">
        <v>59.806752517917026</v>
      </c>
      <c r="D169" s="6">
        <v>59.833992501285749</v>
      </c>
    </row>
    <row r="170" spans="1:4" x14ac:dyDescent="0.2">
      <c r="A170" s="21">
        <v>32448</v>
      </c>
      <c r="B170" s="6">
        <v>64.141722867425372</v>
      </c>
      <c r="C170" s="6">
        <v>61.193793748876615</v>
      </c>
      <c r="D170" s="6">
        <v>60.572830291756006</v>
      </c>
    </row>
    <row r="171" spans="1:4" x14ac:dyDescent="0.2">
      <c r="A171" s="21">
        <v>32478</v>
      </c>
      <c r="B171" s="6">
        <v>35.776759472315433</v>
      </c>
      <c r="C171" s="6">
        <v>59.700923860508759</v>
      </c>
      <c r="D171" s="6">
        <v>61.320623312310829</v>
      </c>
    </row>
    <row r="172" spans="1:4" x14ac:dyDescent="0.2">
      <c r="A172" s="21">
        <v>32509</v>
      </c>
      <c r="B172" s="6">
        <v>60.001699829587615</v>
      </c>
      <c r="C172" s="6">
        <v>62.314512273553909</v>
      </c>
      <c r="D172" s="6">
        <v>62.166151279864302</v>
      </c>
    </row>
    <row r="173" spans="1:4" x14ac:dyDescent="0.2">
      <c r="A173" s="21">
        <v>32540</v>
      </c>
      <c r="B173" s="6">
        <v>69.349287881165935</v>
      </c>
      <c r="C173" s="6">
        <v>61.703653224213596</v>
      </c>
      <c r="D173" s="6">
        <v>63.155281520399321</v>
      </c>
    </row>
    <row r="174" spans="1:4" x14ac:dyDescent="0.2">
      <c r="A174" s="21">
        <v>32568</v>
      </c>
      <c r="B174" s="6">
        <v>68.756878018868434</v>
      </c>
      <c r="C174" s="6">
        <v>64.635800877772851</v>
      </c>
      <c r="D174" s="6">
        <v>63.865217566075387</v>
      </c>
    </row>
    <row r="175" spans="1:4" x14ac:dyDescent="0.2">
      <c r="A175" s="21">
        <v>32599</v>
      </c>
      <c r="B175" s="6">
        <v>61.645593157041276</v>
      </c>
      <c r="C175" s="6">
        <v>66.711344288764622</v>
      </c>
      <c r="D175" s="6">
        <v>63.653923477349906</v>
      </c>
    </row>
    <row r="176" spans="1:4" x14ac:dyDescent="0.2">
      <c r="A176" s="21">
        <v>32629</v>
      </c>
      <c r="B176" s="6">
        <v>67.185011085185479</v>
      </c>
      <c r="C176" s="6">
        <v>62.543208435999659</v>
      </c>
      <c r="D176" s="6">
        <v>62.329774645188778</v>
      </c>
    </row>
    <row r="177" spans="1:4" x14ac:dyDescent="0.2">
      <c r="A177" s="21">
        <v>32660</v>
      </c>
      <c r="B177" s="6">
        <v>60.822182652417332</v>
      </c>
      <c r="C177" s="6">
        <v>59.134565154373682</v>
      </c>
      <c r="D177" s="6">
        <v>60.403891253171224</v>
      </c>
    </row>
    <row r="178" spans="1:4" x14ac:dyDescent="0.2">
      <c r="A178" s="21">
        <v>32690</v>
      </c>
      <c r="B178" s="6">
        <v>61.82613353435142</v>
      </c>
      <c r="C178" s="6">
        <v>58.058018415265906</v>
      </c>
      <c r="D178" s="6">
        <v>58.30776222242779</v>
      </c>
    </row>
    <row r="179" spans="1:4" x14ac:dyDescent="0.2">
      <c r="A179" s="21">
        <v>32721</v>
      </c>
      <c r="B179" s="6">
        <v>62.372227513467458</v>
      </c>
      <c r="C179" s="6">
        <v>55.997010928686286</v>
      </c>
      <c r="D179" s="6">
        <v>56.401909117631583</v>
      </c>
    </row>
    <row r="180" spans="1:4" x14ac:dyDescent="0.2">
      <c r="A180" s="21">
        <v>32752</v>
      </c>
      <c r="B180" s="6">
        <v>62.157286875075251</v>
      </c>
      <c r="C180" s="6">
        <v>54.563790201395548</v>
      </c>
      <c r="D180" s="6">
        <v>54.580592718133872</v>
      </c>
    </row>
    <row r="181" spans="1:4" x14ac:dyDescent="0.2">
      <c r="A181" s="21">
        <v>32782</v>
      </c>
      <c r="B181" s="6">
        <v>58.734908182128137</v>
      </c>
      <c r="C181" s="6">
        <v>52.272006445626651</v>
      </c>
      <c r="D181" s="6">
        <v>52.867971349295679</v>
      </c>
    </row>
    <row r="182" spans="1:4" x14ac:dyDescent="0.2">
      <c r="A182" s="21">
        <v>32813</v>
      </c>
      <c r="B182" s="6">
        <v>52.978028556268939</v>
      </c>
      <c r="C182" s="6">
        <v>50.500955177945244</v>
      </c>
      <c r="D182" s="6">
        <v>51.09238679649507</v>
      </c>
    </row>
    <row r="183" spans="1:4" x14ac:dyDescent="0.2">
      <c r="A183" s="21">
        <v>32843</v>
      </c>
      <c r="B183" s="6">
        <v>29.446298188272262</v>
      </c>
      <c r="C183" s="6">
        <v>49.209809008872</v>
      </c>
      <c r="D183" s="6">
        <v>49.200599518890463</v>
      </c>
    </row>
    <row r="184" spans="1:4" x14ac:dyDescent="0.2">
      <c r="A184" s="21">
        <v>32874</v>
      </c>
      <c r="B184" s="6">
        <v>45.971598075738427</v>
      </c>
      <c r="C184" s="6">
        <v>47.118396160085339</v>
      </c>
      <c r="D184" s="6">
        <v>46.93541617331276</v>
      </c>
    </row>
    <row r="185" spans="1:4" x14ac:dyDescent="0.2">
      <c r="A185" s="21">
        <v>32905</v>
      </c>
      <c r="B185" s="6">
        <v>49.08291057804982</v>
      </c>
      <c r="C185" s="6">
        <v>43.737069213022004</v>
      </c>
      <c r="D185" s="6">
        <v>44.293202885189245</v>
      </c>
    </row>
    <row r="186" spans="1:4" x14ac:dyDescent="0.2">
      <c r="A186" s="21">
        <v>32933</v>
      </c>
      <c r="B186" s="6">
        <v>45.667281818128266</v>
      </c>
      <c r="C186" s="6">
        <v>41.365832250873851</v>
      </c>
      <c r="D186" s="6">
        <v>41.502670826310307</v>
      </c>
    </row>
    <row r="187" spans="1:4" x14ac:dyDescent="0.2">
      <c r="A187" s="21">
        <v>32964</v>
      </c>
      <c r="B187" s="6">
        <v>35.501557383658891</v>
      </c>
      <c r="C187" s="6">
        <v>38.240785310833907</v>
      </c>
      <c r="D187" s="6">
        <v>38.939677730303863</v>
      </c>
    </row>
    <row r="188" spans="1:4" x14ac:dyDescent="0.2">
      <c r="A188" s="21">
        <v>32994</v>
      </c>
      <c r="B188" s="6">
        <v>40.751541436646882</v>
      </c>
      <c r="C188" s="6">
        <v>37.982009034765966</v>
      </c>
      <c r="D188" s="6">
        <v>36.751282344482668</v>
      </c>
    </row>
    <row r="189" spans="1:4" x14ac:dyDescent="0.2">
      <c r="A189" s="21">
        <v>33025</v>
      </c>
      <c r="B189" s="6">
        <v>35.536526916200941</v>
      </c>
      <c r="C189" s="6">
        <v>34.687413449370467</v>
      </c>
      <c r="D189" s="6">
        <v>34.769619444616808</v>
      </c>
    </row>
    <row r="190" spans="1:4" x14ac:dyDescent="0.2">
      <c r="A190" s="21">
        <v>33055</v>
      </c>
      <c r="B190" s="6">
        <v>35.017107371210017</v>
      </c>
      <c r="C190" s="6">
        <v>32.738613965987369</v>
      </c>
      <c r="D190" s="6">
        <v>32.803258059171682</v>
      </c>
    </row>
    <row r="191" spans="1:4" x14ac:dyDescent="0.2">
      <c r="A191" s="21">
        <v>33086</v>
      </c>
      <c r="B191" s="6">
        <v>34.201097395565903</v>
      </c>
      <c r="C191" s="6">
        <v>30.6308144026987</v>
      </c>
      <c r="D191" s="6">
        <v>30.837526252888271</v>
      </c>
    </row>
    <row r="192" spans="1:4" x14ac:dyDescent="0.2">
      <c r="A192" s="21">
        <v>33117</v>
      </c>
      <c r="B192" s="6">
        <v>32.345679058479945</v>
      </c>
      <c r="C192" s="6">
        <v>28.644234566982753</v>
      </c>
      <c r="D192" s="6">
        <v>28.935113889338982</v>
      </c>
    </row>
    <row r="193" spans="1:4" x14ac:dyDescent="0.2">
      <c r="A193" s="21">
        <v>33147</v>
      </c>
      <c r="B193" s="6">
        <v>29.259414500407974</v>
      </c>
      <c r="C193" s="6">
        <v>26.084008224681938</v>
      </c>
      <c r="D193" s="6">
        <v>27.309503030892451</v>
      </c>
    </row>
    <row r="194" spans="1:4" x14ac:dyDescent="0.2">
      <c r="A194" s="21">
        <v>33178</v>
      </c>
      <c r="B194" s="6">
        <v>25.85533381867473</v>
      </c>
      <c r="C194" s="6">
        <v>24.613908567632137</v>
      </c>
      <c r="D194" s="6">
        <v>25.955855776472426</v>
      </c>
    </row>
    <row r="195" spans="1:4" x14ac:dyDescent="0.2">
      <c r="A195" s="21">
        <v>33208</v>
      </c>
      <c r="B195" s="6">
        <v>15.788012022288811</v>
      </c>
      <c r="C195" s="6">
        <v>26.205475637296068</v>
      </c>
      <c r="D195" s="6">
        <v>24.776427042401227</v>
      </c>
    </row>
    <row r="196" spans="1:4" x14ac:dyDescent="0.2">
      <c r="A196" s="21">
        <v>33239</v>
      </c>
      <c r="B196" s="6">
        <v>23.468622560432404</v>
      </c>
      <c r="C196" s="6">
        <v>23.866714794717982</v>
      </c>
      <c r="D196" s="6">
        <v>23.713536235353395</v>
      </c>
    </row>
    <row r="197" spans="1:4" x14ac:dyDescent="0.2">
      <c r="A197" s="21">
        <v>33270</v>
      </c>
      <c r="B197" s="6">
        <v>24.485016089991916</v>
      </c>
      <c r="C197" s="6">
        <v>21.801966625899436</v>
      </c>
      <c r="D197" s="6">
        <v>22.703946539484413</v>
      </c>
    </row>
    <row r="198" spans="1:4" x14ac:dyDescent="0.2">
      <c r="A198" s="21">
        <v>33298</v>
      </c>
      <c r="B198" s="6">
        <v>22.734262377049269</v>
      </c>
      <c r="C198" s="6">
        <v>21.659782345292133</v>
      </c>
      <c r="D198" s="6">
        <v>21.793281405473483</v>
      </c>
    </row>
    <row r="199" spans="1:4" x14ac:dyDescent="0.2">
      <c r="A199" s="21">
        <v>33329</v>
      </c>
      <c r="B199" s="6">
        <v>19.770309858380205</v>
      </c>
      <c r="C199" s="6">
        <v>21.189935144960035</v>
      </c>
      <c r="D199" s="6">
        <v>21.084421548394435</v>
      </c>
    </row>
    <row r="200" spans="1:4" x14ac:dyDescent="0.2">
      <c r="A200" s="21">
        <v>33359</v>
      </c>
      <c r="B200" s="6">
        <v>21.465437617232698</v>
      </c>
      <c r="C200" s="6">
        <v>20.036213316850318</v>
      </c>
      <c r="D200" s="6">
        <v>20.674690114491593</v>
      </c>
    </row>
    <row r="201" spans="1:4" x14ac:dyDescent="0.2">
      <c r="A201" s="21">
        <v>33390</v>
      </c>
      <c r="B201" s="6">
        <v>20.924467081256552</v>
      </c>
      <c r="C201" s="6">
        <v>20.489070732022601</v>
      </c>
      <c r="D201" s="6">
        <v>20.538384564469919</v>
      </c>
    </row>
    <row r="202" spans="1:4" x14ac:dyDescent="0.2">
      <c r="A202" s="21">
        <v>33420</v>
      </c>
      <c r="B202" s="6">
        <v>21.975992792346688</v>
      </c>
      <c r="C202" s="6">
        <v>20.456110914229587</v>
      </c>
      <c r="D202" s="6">
        <v>20.505738007315259</v>
      </c>
    </row>
    <row r="203" spans="1:4" x14ac:dyDescent="0.2">
      <c r="A203" s="21">
        <v>33451</v>
      </c>
      <c r="B203" s="6">
        <v>22.754918798597373</v>
      </c>
      <c r="C203" s="6">
        <v>20.473168684419722</v>
      </c>
      <c r="D203" s="6">
        <v>20.415070221532545</v>
      </c>
    </row>
    <row r="204" spans="1:4" x14ac:dyDescent="0.2">
      <c r="A204" s="21">
        <v>33482</v>
      </c>
      <c r="B204" s="6">
        <v>22.672130463416416</v>
      </c>
      <c r="C204" s="6">
        <v>20.118372481309386</v>
      </c>
      <c r="D204" s="6">
        <v>20.200604998978768</v>
      </c>
    </row>
    <row r="205" spans="1:4" x14ac:dyDescent="0.2">
      <c r="A205" s="21">
        <v>33512</v>
      </c>
      <c r="B205" s="6">
        <v>22.032757289356816</v>
      </c>
      <c r="C205" s="6">
        <v>19.666697140490079</v>
      </c>
      <c r="D205" s="6">
        <v>19.929221842723589</v>
      </c>
    </row>
    <row r="206" spans="1:4" x14ac:dyDescent="0.2">
      <c r="A206" s="21">
        <v>33543</v>
      </c>
      <c r="B206" s="6">
        <v>20.398134954251503</v>
      </c>
      <c r="C206" s="6">
        <v>19.45784418207332</v>
      </c>
      <c r="D206" s="6">
        <v>19.739606748999563</v>
      </c>
    </row>
    <row r="207" spans="1:4" x14ac:dyDescent="0.2">
      <c r="A207" s="21">
        <v>33573</v>
      </c>
      <c r="B207" s="6">
        <v>11.988043702381807</v>
      </c>
      <c r="C207" s="6">
        <v>19.782521956713868</v>
      </c>
      <c r="D207" s="6">
        <v>19.633064608292784</v>
      </c>
    </row>
    <row r="208" spans="1:4" x14ac:dyDescent="0.2">
      <c r="A208" s="21">
        <v>33604</v>
      </c>
      <c r="B208" s="6">
        <v>19.238935612729559</v>
      </c>
      <c r="C208" s="6">
        <v>19.478975928047461</v>
      </c>
      <c r="D208" s="6">
        <v>19.610097758495105</v>
      </c>
    </row>
    <row r="209" spans="1:4" x14ac:dyDescent="0.2">
      <c r="A209" s="21">
        <v>33635</v>
      </c>
      <c r="B209" s="6">
        <v>21.868156512926316</v>
      </c>
      <c r="C209" s="6">
        <v>19.456676817068178</v>
      </c>
      <c r="D209" s="6">
        <v>19.703489702876162</v>
      </c>
    </row>
    <row r="210" spans="1:4" x14ac:dyDescent="0.2">
      <c r="A210" s="21">
        <v>33664</v>
      </c>
      <c r="B210" s="6">
        <v>21.541232045905254</v>
      </c>
      <c r="C210" s="6">
        <v>19.674429734347129</v>
      </c>
      <c r="D210" s="6">
        <v>19.958040671144126</v>
      </c>
    </row>
    <row r="211" spans="1:4" x14ac:dyDescent="0.2">
      <c r="A211" s="21">
        <v>33695</v>
      </c>
      <c r="B211" s="6">
        <v>18.93722173893649</v>
      </c>
      <c r="C211" s="6">
        <v>20.198457853751545</v>
      </c>
      <c r="D211" s="6">
        <v>20.271585401022957</v>
      </c>
    </row>
    <row r="212" spans="1:4" x14ac:dyDescent="0.2">
      <c r="A212" s="21">
        <v>33725</v>
      </c>
      <c r="B212" s="6">
        <v>21.886047901668761</v>
      </c>
      <c r="C212" s="6">
        <v>20.681982762709382</v>
      </c>
      <c r="D212" s="6">
        <v>20.462539355106472</v>
      </c>
    </row>
    <row r="213" spans="1:4" x14ac:dyDescent="0.2">
      <c r="A213" s="21">
        <v>33756</v>
      </c>
      <c r="B213" s="6">
        <v>20.939430788204788</v>
      </c>
      <c r="C213" s="6">
        <v>20.476626122638258</v>
      </c>
      <c r="D213" s="6">
        <v>20.447393042139375</v>
      </c>
    </row>
    <row r="214" spans="1:4" x14ac:dyDescent="0.2">
      <c r="A214" s="21">
        <v>33786</v>
      </c>
      <c r="B214" s="6">
        <v>21.471292980821143</v>
      </c>
      <c r="C214" s="6">
        <v>19.867758977249856</v>
      </c>
      <c r="D214" s="6">
        <v>20.348156531819217</v>
      </c>
    </row>
    <row r="215" spans="1:4" x14ac:dyDescent="0.2">
      <c r="A215" s="21">
        <v>33817</v>
      </c>
      <c r="B215" s="6">
        <v>22.307308782059085</v>
      </c>
      <c r="C215" s="6">
        <v>20.122576816330564</v>
      </c>
      <c r="D215" s="6">
        <v>20.328449129210146</v>
      </c>
    </row>
    <row r="216" spans="1:4" x14ac:dyDescent="0.2">
      <c r="A216" s="21">
        <v>33848</v>
      </c>
      <c r="B216" s="6">
        <v>23.156336502382445</v>
      </c>
      <c r="C216" s="6">
        <v>20.511210679020468</v>
      </c>
      <c r="D216" s="6">
        <v>20.469883747765635</v>
      </c>
    </row>
    <row r="217" spans="1:4" x14ac:dyDescent="0.2">
      <c r="A217" s="21">
        <v>33878</v>
      </c>
      <c r="B217" s="6">
        <v>22.995314003700429</v>
      </c>
      <c r="C217" s="6">
        <v>20.609111519955537</v>
      </c>
      <c r="D217" s="6">
        <v>20.693598272728881</v>
      </c>
    </row>
    <row r="218" spans="1:4" x14ac:dyDescent="0.2">
      <c r="A218" s="21">
        <v>33909</v>
      </c>
      <c r="B218" s="6">
        <v>21.741290301843517</v>
      </c>
      <c r="C218" s="6">
        <v>20.750351020526274</v>
      </c>
      <c r="D218" s="6">
        <v>20.932834251653453</v>
      </c>
    </row>
    <row r="219" spans="1:4" x14ac:dyDescent="0.2">
      <c r="A219" s="21">
        <v>33939</v>
      </c>
      <c r="B219" s="6">
        <v>14.48877190161009</v>
      </c>
      <c r="C219" s="6">
        <v>23.722979060577778</v>
      </c>
      <c r="D219" s="6">
        <v>21.171520332436554</v>
      </c>
    </row>
    <row r="220" spans="1:4" x14ac:dyDescent="0.2">
      <c r="A220" s="21">
        <v>33970</v>
      </c>
      <c r="B220" s="6">
        <v>19.934260038856451</v>
      </c>
      <c r="C220" s="6">
        <v>20.357834559869481</v>
      </c>
      <c r="D220" s="6">
        <v>21.448576371885988</v>
      </c>
    </row>
    <row r="221" spans="1:4" x14ac:dyDescent="0.2">
      <c r="A221" s="21">
        <v>34001</v>
      </c>
      <c r="B221" s="6">
        <v>24.779573408288023</v>
      </c>
      <c r="C221" s="6">
        <v>22.01260046373876</v>
      </c>
      <c r="D221" s="6">
        <v>21.701823130568876</v>
      </c>
    </row>
    <row r="222" spans="1:4" x14ac:dyDescent="0.2">
      <c r="A222" s="21">
        <v>34029</v>
      </c>
      <c r="B222" s="6">
        <v>23.696737766898607</v>
      </c>
      <c r="C222" s="6">
        <v>21.683073823972073</v>
      </c>
      <c r="D222" s="6">
        <v>21.912197567159318</v>
      </c>
    </row>
    <row r="223" spans="1:4" x14ac:dyDescent="0.2">
      <c r="A223" s="21">
        <v>34060</v>
      </c>
      <c r="B223" s="6">
        <v>20.684071876153514</v>
      </c>
      <c r="C223" s="6">
        <v>22.037964772664921</v>
      </c>
      <c r="D223" s="6">
        <v>22.127225862973454</v>
      </c>
    </row>
    <row r="224" spans="1:4" x14ac:dyDescent="0.2">
      <c r="A224" s="21">
        <v>34090</v>
      </c>
      <c r="B224" s="6">
        <v>23.39510521759982</v>
      </c>
      <c r="C224" s="6">
        <v>22.128888004892715</v>
      </c>
      <c r="D224" s="6">
        <v>22.447347068257674</v>
      </c>
    </row>
    <row r="225" spans="1:4" x14ac:dyDescent="0.2">
      <c r="A225" s="21">
        <v>34121</v>
      </c>
      <c r="B225" s="6">
        <v>23.392177535805605</v>
      </c>
      <c r="C225" s="6">
        <v>22.888750055609496</v>
      </c>
      <c r="D225" s="6">
        <v>22.891571086838859</v>
      </c>
    </row>
    <row r="226" spans="1:4" x14ac:dyDescent="0.2">
      <c r="A226" s="21">
        <v>34151</v>
      </c>
      <c r="B226" s="6">
        <v>25.153666081993716</v>
      </c>
      <c r="C226" s="6">
        <v>23.30820181575443</v>
      </c>
      <c r="D226" s="6">
        <v>23.472840401319637</v>
      </c>
    </row>
    <row r="227" spans="1:4" x14ac:dyDescent="0.2">
      <c r="A227" s="21">
        <v>34182</v>
      </c>
      <c r="B227" s="6">
        <v>26.744373190185751</v>
      </c>
      <c r="C227" s="6">
        <v>24.142048804329303</v>
      </c>
      <c r="D227" s="6">
        <v>24.216158898814157</v>
      </c>
    </row>
    <row r="228" spans="1:4" x14ac:dyDescent="0.2">
      <c r="A228" s="21">
        <v>34213</v>
      </c>
      <c r="B228" s="6">
        <v>27.804844595647111</v>
      </c>
      <c r="C228" s="6">
        <v>24.617654462757237</v>
      </c>
      <c r="D228" s="6">
        <v>25.104002669124839</v>
      </c>
    </row>
    <row r="229" spans="1:4" x14ac:dyDescent="0.2">
      <c r="A229" s="21">
        <v>34243</v>
      </c>
      <c r="B229" s="6">
        <v>28.933628576306901</v>
      </c>
      <c r="C229" s="6">
        <v>26.063197234959588</v>
      </c>
      <c r="D229" s="6">
        <v>26.02978771419906</v>
      </c>
    </row>
    <row r="230" spans="1:4" x14ac:dyDescent="0.2">
      <c r="A230" s="21">
        <v>34274</v>
      </c>
      <c r="B230" s="6">
        <v>28.520500145344961</v>
      </c>
      <c r="C230" s="6">
        <v>27.084721081566773</v>
      </c>
      <c r="D230" s="6">
        <v>26.913947414597043</v>
      </c>
    </row>
    <row r="231" spans="1:4" x14ac:dyDescent="0.2">
      <c r="A231" s="21">
        <v>34304</v>
      </c>
      <c r="B231" s="6">
        <v>19.434927643953632</v>
      </c>
      <c r="C231" s="6">
        <v>31.707754324629171</v>
      </c>
      <c r="D231" s="6">
        <v>27.735782325507845</v>
      </c>
    </row>
    <row r="232" spans="1:4" x14ac:dyDescent="0.2">
      <c r="A232" s="21">
        <v>34335</v>
      </c>
      <c r="B232" s="6">
        <v>25.604203780326227</v>
      </c>
      <c r="C232" s="6">
        <v>26.13871385313405</v>
      </c>
      <c r="D232" s="6">
        <v>28.603812667277925</v>
      </c>
    </row>
    <row r="233" spans="1:4" x14ac:dyDescent="0.2">
      <c r="A233" s="21">
        <v>34366</v>
      </c>
      <c r="B233" s="6">
        <v>34.649114034575632</v>
      </c>
      <c r="C233" s="6">
        <v>30.540119222032981</v>
      </c>
      <c r="D233" s="6">
        <v>29.599361907316119</v>
      </c>
    </row>
    <row r="234" spans="1:4" x14ac:dyDescent="0.2">
      <c r="A234" s="21">
        <v>34394</v>
      </c>
      <c r="B234" s="6">
        <v>33.469908867459857</v>
      </c>
      <c r="C234" s="6">
        <v>30.595905404979238</v>
      </c>
      <c r="D234" s="6">
        <v>30.655320852145625</v>
      </c>
    </row>
    <row r="235" spans="1:4" x14ac:dyDescent="0.2">
      <c r="A235" s="21">
        <v>34425</v>
      </c>
      <c r="B235" s="6">
        <v>29.593983469891732</v>
      </c>
      <c r="C235" s="6">
        <v>31.711049175418555</v>
      </c>
      <c r="D235" s="6">
        <v>31.71873472589586</v>
      </c>
    </row>
    <row r="236" spans="1:4" x14ac:dyDescent="0.2">
      <c r="A236" s="21">
        <v>34455</v>
      </c>
      <c r="B236" s="6">
        <v>34.304298178812118</v>
      </c>
      <c r="C236" s="6">
        <v>32.448423925518604</v>
      </c>
      <c r="D236" s="6">
        <v>32.788762364460283</v>
      </c>
    </row>
    <row r="237" spans="1:4" x14ac:dyDescent="0.2">
      <c r="A237" s="21">
        <v>34486</v>
      </c>
      <c r="B237" s="6">
        <v>33.915567096135334</v>
      </c>
      <c r="C237" s="6">
        <v>33.217658067826406</v>
      </c>
      <c r="D237" s="6">
        <v>33.887071873026819</v>
      </c>
    </row>
    <row r="238" spans="1:4" x14ac:dyDescent="0.2">
      <c r="A238" s="21">
        <v>34516</v>
      </c>
      <c r="B238" s="6">
        <v>37.973659360899269</v>
      </c>
      <c r="C238" s="6">
        <v>35.312248978523712</v>
      </c>
      <c r="D238" s="6">
        <v>34.95476931837937</v>
      </c>
    </row>
    <row r="239" spans="1:4" x14ac:dyDescent="0.2">
      <c r="A239" s="21">
        <v>34547</v>
      </c>
      <c r="B239" s="6">
        <v>39.390332051323881</v>
      </c>
      <c r="C239" s="6">
        <v>35.595726649247787</v>
      </c>
      <c r="D239" s="6">
        <v>35.870472539303869</v>
      </c>
    </row>
    <row r="240" spans="1:4" x14ac:dyDescent="0.2">
      <c r="A240" s="21">
        <v>34578</v>
      </c>
      <c r="B240" s="6">
        <v>40.94850936180238</v>
      </c>
      <c r="C240" s="6">
        <v>36.197917525005558</v>
      </c>
      <c r="D240" s="6">
        <v>36.487521015401086</v>
      </c>
    </row>
    <row r="241" spans="1:4" x14ac:dyDescent="0.2">
      <c r="A241" s="21">
        <v>34608</v>
      </c>
      <c r="B241" s="6">
        <v>40.787486863120364</v>
      </c>
      <c r="C241" s="6">
        <v>36.734673891574758</v>
      </c>
      <c r="D241" s="6">
        <v>36.86795705681142</v>
      </c>
    </row>
    <row r="242" spans="1:4" x14ac:dyDescent="0.2">
      <c r="A242" s="21">
        <v>34639</v>
      </c>
      <c r="B242" s="6">
        <v>39.052022155103082</v>
      </c>
      <c r="C242" s="6">
        <v>36.868669361877373</v>
      </c>
      <c r="D242" s="6">
        <v>37.18058276722634</v>
      </c>
    </row>
    <row r="243" spans="1:4" x14ac:dyDescent="0.2">
      <c r="A243" s="21">
        <v>34669</v>
      </c>
      <c r="B243" s="6">
        <v>22.627727289537447</v>
      </c>
      <c r="C243" s="6">
        <v>36.94736591120418</v>
      </c>
      <c r="D243" s="6">
        <v>37.444221218016231</v>
      </c>
    </row>
    <row r="244" spans="1:4" x14ac:dyDescent="0.2">
      <c r="A244" s="21">
        <v>34700</v>
      </c>
      <c r="B244" s="6">
        <v>37.415773330112096</v>
      </c>
      <c r="C244" s="6">
        <v>38.267895544430594</v>
      </c>
      <c r="D244" s="6">
        <v>37.479834420517079</v>
      </c>
    </row>
    <row r="245" spans="1:4" x14ac:dyDescent="0.2">
      <c r="A245" s="21">
        <v>34731</v>
      </c>
      <c r="B245" s="6">
        <v>42.444880056625166</v>
      </c>
      <c r="C245" s="6">
        <v>37.185294190879979</v>
      </c>
      <c r="D245" s="6">
        <v>37.343864972250557</v>
      </c>
    </row>
    <row r="246" spans="1:4" x14ac:dyDescent="0.2">
      <c r="A246" s="21">
        <v>34759</v>
      </c>
      <c r="B246" s="6">
        <v>40.120626009992833</v>
      </c>
      <c r="C246" s="6">
        <v>36.549563713675397</v>
      </c>
      <c r="D246" s="6">
        <v>37.040895525621252</v>
      </c>
    </row>
    <row r="247" spans="1:4" x14ac:dyDescent="0.2">
      <c r="A247" s="21">
        <v>34790</v>
      </c>
      <c r="B247" s="6">
        <v>33.665087653741097</v>
      </c>
      <c r="C247" s="6">
        <v>36.316917021447608</v>
      </c>
      <c r="D247" s="6">
        <v>36.657894767233344</v>
      </c>
    </row>
    <row r="248" spans="1:4" x14ac:dyDescent="0.2">
      <c r="A248" s="21">
        <v>34820</v>
      </c>
      <c r="B248" s="6">
        <v>38.682808951054426</v>
      </c>
      <c r="C248" s="6">
        <v>36.565199045628169</v>
      </c>
      <c r="D248" s="6">
        <v>36.336785306038756</v>
      </c>
    </row>
    <row r="249" spans="1:4" x14ac:dyDescent="0.2">
      <c r="A249" s="21">
        <v>34851</v>
      </c>
      <c r="B249" s="6">
        <v>36.176388037226275</v>
      </c>
      <c r="C249" s="6">
        <v>35.399640738692177</v>
      </c>
      <c r="D249" s="6">
        <v>36.122135165398149</v>
      </c>
    </row>
    <row r="250" spans="1:4" x14ac:dyDescent="0.2">
      <c r="A250" s="21">
        <v>34881</v>
      </c>
      <c r="B250" s="6">
        <v>38.525039432143764</v>
      </c>
      <c r="C250" s="6">
        <v>35.80455173574066</v>
      </c>
      <c r="D250" s="6">
        <v>35.880235606316369</v>
      </c>
    </row>
    <row r="251" spans="1:4" x14ac:dyDescent="0.2">
      <c r="A251" s="21">
        <v>34912</v>
      </c>
      <c r="B251" s="6">
        <v>39.230936042527553</v>
      </c>
      <c r="C251" s="6">
        <v>35.503673824409653</v>
      </c>
      <c r="D251" s="6">
        <v>35.516790937590677</v>
      </c>
    </row>
    <row r="252" spans="1:4" x14ac:dyDescent="0.2">
      <c r="A252" s="21">
        <v>34943</v>
      </c>
      <c r="B252" s="6">
        <v>39.50418634332128</v>
      </c>
      <c r="C252" s="6">
        <v>34.988226874058284</v>
      </c>
      <c r="D252" s="6">
        <v>35.094418515188963</v>
      </c>
    </row>
    <row r="253" spans="1:4" x14ac:dyDescent="0.2">
      <c r="A253" s="21">
        <v>34973</v>
      </c>
      <c r="B253" s="6">
        <v>38.012695118155534</v>
      </c>
      <c r="C253" s="6">
        <v>34.258950948389632</v>
      </c>
      <c r="D253" s="6">
        <v>34.70795079275689</v>
      </c>
    </row>
    <row r="254" spans="1:4" x14ac:dyDescent="0.2">
      <c r="A254" s="21">
        <v>35004</v>
      </c>
      <c r="B254" s="6">
        <v>36.142231749627065</v>
      </c>
      <c r="C254" s="6">
        <v>33.949021062282007</v>
      </c>
      <c r="D254" s="6">
        <v>34.419830810916018</v>
      </c>
    </row>
    <row r="255" spans="1:4" x14ac:dyDescent="0.2">
      <c r="A255" s="21">
        <v>35034</v>
      </c>
      <c r="B255" s="6">
        <v>21.066296999287598</v>
      </c>
      <c r="C255" s="6">
        <v>34.385438404106701</v>
      </c>
      <c r="D255" s="6">
        <v>34.292535076863047</v>
      </c>
    </row>
    <row r="256" spans="1:4" x14ac:dyDescent="0.2">
      <c r="A256" s="21">
        <v>35065</v>
      </c>
      <c r="B256" s="6">
        <v>35.068748425080287</v>
      </c>
      <c r="C256" s="6">
        <v>35.92315767285168</v>
      </c>
      <c r="D256" s="6">
        <v>34.155566170968569</v>
      </c>
    </row>
    <row r="257" spans="1:4" x14ac:dyDescent="0.2">
      <c r="A257" s="21">
        <v>35096</v>
      </c>
      <c r="B257" s="6">
        <v>38.617749355627353</v>
      </c>
      <c r="C257" s="6">
        <v>33.629693066840481</v>
      </c>
      <c r="D257" s="6">
        <v>33.829633624379149</v>
      </c>
    </row>
    <row r="258" spans="1:4" x14ac:dyDescent="0.2">
      <c r="A258" s="21">
        <v>35125</v>
      </c>
      <c r="B258" s="6">
        <v>36.249580082081742</v>
      </c>
      <c r="C258" s="6">
        <v>33.253804008802405</v>
      </c>
      <c r="D258" s="6">
        <v>33.34317686791448</v>
      </c>
    </row>
    <row r="259" spans="1:4" x14ac:dyDescent="0.2">
      <c r="A259" s="21">
        <v>35156</v>
      </c>
      <c r="B259" s="6">
        <v>28.67501668448428</v>
      </c>
      <c r="C259" s="6">
        <v>30.922128972535454</v>
      </c>
      <c r="D259" s="6">
        <v>32.883423767045379</v>
      </c>
    </row>
    <row r="260" spans="1:4" x14ac:dyDescent="0.2">
      <c r="A260" s="21">
        <v>35186</v>
      </c>
      <c r="B260" s="6">
        <v>33.931831994992116</v>
      </c>
      <c r="C260" s="6">
        <v>32.005779916609747</v>
      </c>
      <c r="D260" s="6">
        <v>32.479944685000817</v>
      </c>
    </row>
    <row r="261" spans="1:4" x14ac:dyDescent="0.2">
      <c r="A261" s="21">
        <v>35217</v>
      </c>
      <c r="B261" s="6">
        <v>32.682687762792234</v>
      </c>
      <c r="C261" s="6">
        <v>32.233195896948537</v>
      </c>
      <c r="D261" s="6">
        <v>32.014992582298554</v>
      </c>
    </row>
    <row r="262" spans="1:4" x14ac:dyDescent="0.2">
      <c r="A262" s="21">
        <v>35247</v>
      </c>
      <c r="B262" s="6">
        <v>33.955822720805855</v>
      </c>
      <c r="C262" s="6">
        <v>31.555653548628442</v>
      </c>
      <c r="D262" s="6">
        <v>31.477087064561168</v>
      </c>
    </row>
    <row r="263" spans="1:4" x14ac:dyDescent="0.2">
      <c r="A263" s="21">
        <v>35278</v>
      </c>
      <c r="B263" s="6">
        <v>33.474137741162629</v>
      </c>
      <c r="C263" s="6">
        <v>30.390901859180197</v>
      </c>
      <c r="D263" s="6">
        <v>30.971036355046035</v>
      </c>
    </row>
    <row r="264" spans="1:4" x14ac:dyDescent="0.2">
      <c r="A264" s="21">
        <v>35309</v>
      </c>
      <c r="B264" s="6">
        <v>34.205082295785843</v>
      </c>
      <c r="C264" s="6">
        <v>30.232110845220429</v>
      </c>
      <c r="D264" s="6">
        <v>30.56968761645879</v>
      </c>
    </row>
    <row r="265" spans="1:4" x14ac:dyDescent="0.2">
      <c r="A265" s="21">
        <v>35339</v>
      </c>
      <c r="B265" s="6">
        <v>33.76349029182456</v>
      </c>
      <c r="C265" s="6">
        <v>30.379911415446198</v>
      </c>
      <c r="D265" s="6">
        <v>30.355833095301499</v>
      </c>
    </row>
    <row r="266" spans="1:4" x14ac:dyDescent="0.2">
      <c r="A266" s="21">
        <v>35370</v>
      </c>
      <c r="B266" s="6">
        <v>32.329332835128923</v>
      </c>
      <c r="C266" s="6">
        <v>30.405914367099701</v>
      </c>
      <c r="D266" s="6">
        <v>30.348388700483959</v>
      </c>
    </row>
    <row r="267" spans="1:4" x14ac:dyDescent="0.2">
      <c r="A267" s="21">
        <v>35400</v>
      </c>
      <c r="B267" s="6">
        <v>18.537105227059971</v>
      </c>
      <c r="C267" s="6">
        <v>29.913939897244585</v>
      </c>
      <c r="D267" s="6">
        <v>30.481295400405209</v>
      </c>
    </row>
    <row r="268" spans="1:4" x14ac:dyDescent="0.2">
      <c r="A268" s="21">
        <v>35431</v>
      </c>
      <c r="B268" s="6">
        <v>29.880652312242304</v>
      </c>
      <c r="C268" s="6">
        <v>30.633635543971298</v>
      </c>
      <c r="D268" s="6">
        <v>30.783871962114844</v>
      </c>
    </row>
    <row r="269" spans="1:4" x14ac:dyDescent="0.2">
      <c r="A269" s="21">
        <v>35462</v>
      </c>
      <c r="B269" s="6">
        <v>35.821813242148714</v>
      </c>
      <c r="C269" s="6">
        <v>31.166669948142292</v>
      </c>
      <c r="D269" s="6">
        <v>31.303143048147394</v>
      </c>
    </row>
    <row r="270" spans="1:4" x14ac:dyDescent="0.2">
      <c r="A270" s="21">
        <v>35490</v>
      </c>
      <c r="B270" s="6">
        <v>33.186574329374949</v>
      </c>
      <c r="C270" s="6">
        <v>31.719644044963129</v>
      </c>
      <c r="D270" s="6">
        <v>31.957417076826484</v>
      </c>
    </row>
    <row r="271" spans="1:4" x14ac:dyDescent="0.2">
      <c r="A271" s="21">
        <v>35521</v>
      </c>
      <c r="B271" s="6">
        <v>32.673335445949597</v>
      </c>
      <c r="C271" s="6">
        <v>35.29905400816596</v>
      </c>
      <c r="D271" s="6">
        <v>32.519688890880346</v>
      </c>
    </row>
    <row r="272" spans="1:4" x14ac:dyDescent="0.2">
      <c r="A272" s="21">
        <v>35551</v>
      </c>
      <c r="B272" s="6">
        <v>34.623415494381952</v>
      </c>
      <c r="C272" s="6">
        <v>32.782233864787479</v>
      </c>
      <c r="D272" s="6">
        <v>32.87930357015545</v>
      </c>
    </row>
    <row r="273" spans="1:4" x14ac:dyDescent="0.2">
      <c r="A273" s="21">
        <v>35582</v>
      </c>
      <c r="B273" s="6">
        <v>33.669560500926714</v>
      </c>
      <c r="C273" s="6">
        <v>33.092094634594268</v>
      </c>
      <c r="D273" s="6">
        <v>33.12433347972199</v>
      </c>
    </row>
    <row r="274" spans="1:4" x14ac:dyDescent="0.2">
      <c r="A274" s="21">
        <v>35612</v>
      </c>
      <c r="B274" s="6">
        <v>35.23952986307637</v>
      </c>
      <c r="C274" s="6">
        <v>32.806259854706063</v>
      </c>
      <c r="D274" s="6">
        <v>33.360035674836887</v>
      </c>
    </row>
    <row r="275" spans="1:4" x14ac:dyDescent="0.2">
      <c r="A275" s="21">
        <v>35643</v>
      </c>
      <c r="B275" s="6">
        <v>36.836417632833978</v>
      </c>
      <c r="C275" s="6">
        <v>33.583917625679859</v>
      </c>
      <c r="D275" s="6">
        <v>33.761333869042588</v>
      </c>
    </row>
    <row r="276" spans="1:4" x14ac:dyDescent="0.2">
      <c r="A276" s="21">
        <v>35674</v>
      </c>
      <c r="B276" s="6">
        <v>38.873108267678624</v>
      </c>
      <c r="C276" s="6">
        <v>34.126042525222459</v>
      </c>
      <c r="D276" s="6">
        <v>34.37228722831837</v>
      </c>
    </row>
    <row r="277" spans="1:4" x14ac:dyDescent="0.2">
      <c r="A277" s="21">
        <v>35704</v>
      </c>
      <c r="B277" s="6">
        <v>38.634827499426954</v>
      </c>
      <c r="C277" s="6">
        <v>34.717174325735158</v>
      </c>
      <c r="D277" s="6">
        <v>34.970023568055773</v>
      </c>
    </row>
    <row r="278" spans="1:4" x14ac:dyDescent="0.2">
      <c r="A278" s="21">
        <v>35735</v>
      </c>
      <c r="B278" s="6">
        <v>38.305463297577376</v>
      </c>
      <c r="C278" s="6">
        <v>36.156734353796061</v>
      </c>
      <c r="D278" s="6">
        <v>35.357357544589938</v>
      </c>
    </row>
    <row r="279" spans="1:4" x14ac:dyDescent="0.2">
      <c r="A279" s="21">
        <v>35765</v>
      </c>
      <c r="B279" s="6">
        <v>22.141813436191466</v>
      </c>
      <c r="C279" s="6">
        <v>35.410578757795285</v>
      </c>
      <c r="D279" s="6">
        <v>35.580795418509702</v>
      </c>
    </row>
    <row r="280" spans="1:4" x14ac:dyDescent="0.2">
      <c r="A280" s="21">
        <v>35796</v>
      </c>
      <c r="B280" s="6">
        <v>33.713882350311401</v>
      </c>
      <c r="C280" s="6">
        <v>34.805205239715626</v>
      </c>
      <c r="D280" s="6">
        <v>35.865938057448851</v>
      </c>
    </row>
    <row r="281" spans="1:4" x14ac:dyDescent="0.2">
      <c r="A281" s="21">
        <v>35827</v>
      </c>
      <c r="B281" s="6">
        <v>41.262421909738038</v>
      </c>
      <c r="C281" s="6">
        <v>36.065929281194393</v>
      </c>
      <c r="D281" s="6">
        <v>36.267471418849219</v>
      </c>
    </row>
    <row r="282" spans="1:4" x14ac:dyDescent="0.2">
      <c r="A282" s="21">
        <v>35855</v>
      </c>
      <c r="B282" s="6">
        <v>40.213335933476415</v>
      </c>
      <c r="C282" s="6">
        <v>36.884602558871102</v>
      </c>
      <c r="D282" s="6">
        <v>36.767315773212594</v>
      </c>
    </row>
    <row r="283" spans="1:4" x14ac:dyDescent="0.2">
      <c r="A283" s="21">
        <v>35886</v>
      </c>
      <c r="B283" s="6">
        <v>34.224600174413958</v>
      </c>
      <c r="C283" s="6">
        <v>37.087353424240384</v>
      </c>
      <c r="D283" s="6">
        <v>37.205470183669668</v>
      </c>
    </row>
    <row r="284" spans="1:4" x14ac:dyDescent="0.2">
      <c r="A284" s="21">
        <v>35916</v>
      </c>
      <c r="B284" s="6">
        <v>38.939794352991377</v>
      </c>
      <c r="C284" s="6">
        <v>37.009002010624165</v>
      </c>
      <c r="D284" s="6">
        <v>37.491235395906266</v>
      </c>
    </row>
    <row r="285" spans="1:4" x14ac:dyDescent="0.2">
      <c r="A285" s="21">
        <v>35947</v>
      </c>
      <c r="B285" s="6">
        <v>38.494136124315901</v>
      </c>
      <c r="C285" s="6">
        <v>37.753996041015995</v>
      </c>
      <c r="D285" s="6">
        <v>37.833834811564302</v>
      </c>
    </row>
    <row r="286" spans="1:4" x14ac:dyDescent="0.2">
      <c r="A286" s="21">
        <v>35977</v>
      </c>
      <c r="B286" s="6">
        <v>40.514236562326644</v>
      </c>
      <c r="C286" s="6">
        <v>37.758757227556075</v>
      </c>
      <c r="D286" s="6">
        <v>38.323451093004024</v>
      </c>
    </row>
    <row r="287" spans="1:4" x14ac:dyDescent="0.2">
      <c r="A287" s="21">
        <v>36008</v>
      </c>
      <c r="B287" s="6">
        <v>42.713250887761859</v>
      </c>
      <c r="C287" s="6">
        <v>38.786339136052945</v>
      </c>
      <c r="D287" s="6">
        <v>38.843273572686364</v>
      </c>
    </row>
    <row r="288" spans="1:4" x14ac:dyDescent="0.2">
      <c r="A288" s="21">
        <v>36039</v>
      </c>
      <c r="B288" s="6">
        <v>45.377441320500672</v>
      </c>
      <c r="C288" s="6">
        <v>39.605096863708091</v>
      </c>
      <c r="D288" s="6">
        <v>39.348588274622507</v>
      </c>
    </row>
    <row r="289" spans="1:4" x14ac:dyDescent="0.2">
      <c r="A289" s="21">
        <v>36069</v>
      </c>
      <c r="B289" s="6">
        <v>43.349208433061541</v>
      </c>
      <c r="C289" s="6">
        <v>39.028860462209764</v>
      </c>
      <c r="D289" s="6">
        <v>39.867995452276823</v>
      </c>
    </row>
    <row r="290" spans="1:4" x14ac:dyDescent="0.2">
      <c r="A290" s="21">
        <v>36100</v>
      </c>
      <c r="B290" s="6">
        <v>42.643718445149169</v>
      </c>
      <c r="C290" s="6">
        <v>40.144906889428555</v>
      </c>
      <c r="D290" s="6">
        <v>40.459655273364241</v>
      </c>
    </row>
    <row r="291" spans="1:4" x14ac:dyDescent="0.2">
      <c r="A291" s="21">
        <v>36130</v>
      </c>
      <c r="B291" s="6">
        <v>25.962031555175155</v>
      </c>
      <c r="C291" s="6">
        <v>41.239373638153722</v>
      </c>
      <c r="D291" s="6">
        <v>41.110931732898649</v>
      </c>
    </row>
    <row r="292" spans="1:4" x14ac:dyDescent="0.2">
      <c r="A292" s="21">
        <v>36161</v>
      </c>
      <c r="B292" s="6">
        <v>37.75603501419571</v>
      </c>
      <c r="C292" s="6">
        <v>39.224850738614059</v>
      </c>
      <c r="D292" s="6">
        <v>41.78597930492321</v>
      </c>
    </row>
    <row r="293" spans="1:4" x14ac:dyDescent="0.2">
      <c r="A293" s="21">
        <v>36192</v>
      </c>
      <c r="B293" s="6">
        <v>47.938756267970412</v>
      </c>
      <c r="C293" s="6">
        <v>42.096596898517063</v>
      </c>
      <c r="D293" s="6">
        <v>42.331372136148055</v>
      </c>
    </row>
    <row r="294" spans="1:4" x14ac:dyDescent="0.2">
      <c r="A294" s="21">
        <v>36220</v>
      </c>
      <c r="B294" s="6">
        <v>46.296408105908128</v>
      </c>
      <c r="C294" s="6">
        <v>42.580697497296761</v>
      </c>
      <c r="D294" s="6">
        <v>42.751037266010485</v>
      </c>
    </row>
    <row r="295" spans="1:4" x14ac:dyDescent="0.2">
      <c r="A295" s="21">
        <v>36251</v>
      </c>
      <c r="B295" s="6">
        <v>39.520857864649457</v>
      </c>
      <c r="C295" s="6">
        <v>42.983828343930348</v>
      </c>
      <c r="D295" s="6">
        <v>43.254239144333141</v>
      </c>
    </row>
    <row r="296" spans="1:4" x14ac:dyDescent="0.2">
      <c r="A296" s="21">
        <v>36281</v>
      </c>
      <c r="B296" s="6">
        <v>45.776256640468645</v>
      </c>
      <c r="C296" s="6">
        <v>43.430811322791051</v>
      </c>
      <c r="D296" s="6">
        <v>43.914153043385852</v>
      </c>
    </row>
    <row r="297" spans="1:4" x14ac:dyDescent="0.2">
      <c r="A297" s="21">
        <v>36312</v>
      </c>
      <c r="B297" s="6">
        <v>45.418916812585422</v>
      </c>
      <c r="C297" s="6">
        <v>44.540657973619197</v>
      </c>
      <c r="D297" s="6">
        <v>44.742921216184705</v>
      </c>
    </row>
    <row r="298" spans="1:4" x14ac:dyDescent="0.2">
      <c r="A298" s="21">
        <v>36342</v>
      </c>
      <c r="B298" s="6">
        <v>48.574795137764362</v>
      </c>
      <c r="C298" s="6">
        <v>45.511857208252167</v>
      </c>
      <c r="D298" s="6">
        <v>45.803912217273577</v>
      </c>
    </row>
    <row r="299" spans="1:4" x14ac:dyDescent="0.2">
      <c r="A299" s="21">
        <v>36373</v>
      </c>
      <c r="B299" s="6">
        <v>52.959598749993894</v>
      </c>
      <c r="C299" s="6">
        <v>48.040389618512904</v>
      </c>
      <c r="D299" s="6">
        <v>48.614487355217584</v>
      </c>
    </row>
    <row r="300" spans="1:4" x14ac:dyDescent="0.2">
      <c r="A300" s="21">
        <v>36404</v>
      </c>
      <c r="B300" s="6">
        <v>58.796960136050579</v>
      </c>
      <c r="C300" s="6">
        <v>51.036342502969724</v>
      </c>
      <c r="D300" s="6">
        <v>51.268933361877124</v>
      </c>
    </row>
    <row r="301" spans="1:4" x14ac:dyDescent="0.2">
      <c r="A301" s="21">
        <v>36434</v>
      </c>
      <c r="B301" s="6">
        <v>60.188432939586647</v>
      </c>
      <c r="C301" s="6">
        <v>54.925435261812773</v>
      </c>
      <c r="D301" s="6">
        <v>53.690359481290962</v>
      </c>
    </row>
    <row r="302" spans="1:4" x14ac:dyDescent="0.2">
      <c r="A302" s="21">
        <v>36465</v>
      </c>
      <c r="B302" s="6">
        <v>57.359991407215574</v>
      </c>
      <c r="C302" s="6">
        <v>55.326110456718268</v>
      </c>
      <c r="D302" s="6">
        <v>55.3375623973822</v>
      </c>
    </row>
    <row r="303" spans="1:4" x14ac:dyDescent="0.2">
      <c r="A303" s="21">
        <v>36495</v>
      </c>
      <c r="B303" s="6">
        <v>44.398001572232438</v>
      </c>
      <c r="C303" s="6">
        <v>55.104336791034548</v>
      </c>
      <c r="D303" s="6">
        <v>55.794649714518293</v>
      </c>
    </row>
    <row r="304" spans="1:4" x14ac:dyDescent="0.2">
      <c r="A304" s="21">
        <v>36526</v>
      </c>
      <c r="B304" s="6">
        <v>46.492553686068263</v>
      </c>
      <c r="C304" s="6">
        <v>57.559582653067096</v>
      </c>
      <c r="D304" s="6">
        <v>55.588932882443544</v>
      </c>
    </row>
    <row r="305" spans="1:4" x14ac:dyDescent="0.2">
      <c r="A305" s="21">
        <v>36557</v>
      </c>
      <c r="B305" s="6">
        <v>54.141321956747404</v>
      </c>
      <c r="C305" s="6">
        <v>54.40802742699691</v>
      </c>
      <c r="D305" s="6">
        <v>55.640901590525516</v>
      </c>
    </row>
    <row r="306" spans="1:4" x14ac:dyDescent="0.2">
      <c r="A306" s="21">
        <v>36586</v>
      </c>
      <c r="B306" s="6">
        <v>56.491889009048457</v>
      </c>
      <c r="C306" s="6">
        <v>56.069221761386046</v>
      </c>
      <c r="D306" s="6">
        <v>56.575922913955289</v>
      </c>
    </row>
    <row r="307" spans="1:4" x14ac:dyDescent="0.2">
      <c r="A307" s="21">
        <v>36617</v>
      </c>
      <c r="B307" s="6">
        <v>55.017687217818064</v>
      </c>
      <c r="C307" s="6">
        <v>57.838826026213475</v>
      </c>
      <c r="D307" s="6">
        <v>58.290028957424198</v>
      </c>
    </row>
    <row r="308" spans="1:4" x14ac:dyDescent="0.2">
      <c r="A308" s="21">
        <v>36647</v>
      </c>
      <c r="B308" s="6">
        <v>61.420000946851481</v>
      </c>
      <c r="C308" s="6">
        <v>61.356541512048835</v>
      </c>
      <c r="D308" s="6">
        <v>60.411194800456094</v>
      </c>
    </row>
    <row r="309" spans="1:4" x14ac:dyDescent="0.2">
      <c r="A309" s="21">
        <v>36678</v>
      </c>
      <c r="B309" s="6">
        <v>63.302729384957267</v>
      </c>
      <c r="C309" s="6">
        <v>62.107156297388798</v>
      </c>
      <c r="D309" s="6">
        <v>62.249536139184578</v>
      </c>
    </row>
    <row r="310" spans="1:4" x14ac:dyDescent="0.2">
      <c r="A310" s="21">
        <v>36708</v>
      </c>
      <c r="B310" s="6">
        <v>65.530591250496201</v>
      </c>
      <c r="C310" s="6">
        <v>62.870777011881508</v>
      </c>
      <c r="D310" s="6">
        <v>63.089353595491225</v>
      </c>
    </row>
    <row r="311" spans="1:4" x14ac:dyDescent="0.2">
      <c r="A311" s="21">
        <v>36739</v>
      </c>
      <c r="B311" s="6">
        <v>68.922312481531549</v>
      </c>
      <c r="C311" s="6">
        <v>63.636313084224625</v>
      </c>
      <c r="D311" s="6">
        <v>62.979405094515648</v>
      </c>
    </row>
    <row r="312" spans="1:4" x14ac:dyDescent="0.2">
      <c r="A312" s="21">
        <v>36770</v>
      </c>
      <c r="B312" s="6">
        <v>66.259462736094093</v>
      </c>
      <c r="C312" s="6">
        <v>58.803643922748975</v>
      </c>
      <c r="D312" s="6">
        <v>62.472594458350329</v>
      </c>
    </row>
    <row r="313" spans="1:4" x14ac:dyDescent="0.2">
      <c r="A313" s="21">
        <v>36800</v>
      </c>
      <c r="B313" s="6">
        <v>66.26983313083133</v>
      </c>
      <c r="C313" s="6">
        <v>60.40229712377586</v>
      </c>
      <c r="D313" s="6">
        <v>62.131963519173915</v>
      </c>
    </row>
    <row r="314" spans="1:4" x14ac:dyDescent="0.2">
      <c r="A314" s="21">
        <v>36831</v>
      </c>
      <c r="B314" s="6">
        <v>64.147414762749932</v>
      </c>
      <c r="C314" s="6">
        <v>61.451876443168018</v>
      </c>
      <c r="D314" s="6">
        <v>61.993418449059959</v>
      </c>
    </row>
    <row r="315" spans="1:4" x14ac:dyDescent="0.2">
      <c r="A315" s="21">
        <v>36861</v>
      </c>
      <c r="B315" s="6">
        <v>51.210481139567463</v>
      </c>
      <c r="C315" s="6">
        <v>63.084699439274907</v>
      </c>
      <c r="D315" s="6">
        <v>61.890112308535464</v>
      </c>
    </row>
    <row r="316" spans="1:4" x14ac:dyDescent="0.2">
      <c r="A316" s="21">
        <v>36892</v>
      </c>
      <c r="B316" s="6">
        <v>54.132289677460108</v>
      </c>
      <c r="C316" s="6">
        <v>65.01194655526335</v>
      </c>
      <c r="D316" s="6">
        <v>61.465635248157668</v>
      </c>
    </row>
    <row r="317" spans="1:4" x14ac:dyDescent="0.2">
      <c r="A317" s="21">
        <v>36923</v>
      </c>
      <c r="B317" s="6">
        <v>59.891538574124873</v>
      </c>
      <c r="C317" s="6">
        <v>59.939933254106982</v>
      </c>
      <c r="D317" s="6">
        <v>60.393402991462978</v>
      </c>
    </row>
    <row r="318" spans="1:4" x14ac:dyDescent="0.2">
      <c r="A318" s="21">
        <v>36951</v>
      </c>
      <c r="B318" s="6">
        <v>59.049830503208391</v>
      </c>
      <c r="C318" s="6">
        <v>59.029132541893361</v>
      </c>
      <c r="D318" s="6">
        <v>58.832958956194844</v>
      </c>
    </row>
    <row r="319" spans="1:4" x14ac:dyDescent="0.2">
      <c r="A319" s="21">
        <v>36982</v>
      </c>
      <c r="B319" s="6">
        <v>54.624381634186058</v>
      </c>
      <c r="C319" s="6">
        <v>57.392802754324222</v>
      </c>
      <c r="D319" s="6">
        <v>57.235965812537515</v>
      </c>
    </row>
    <row r="320" spans="1:4" x14ac:dyDescent="0.2">
      <c r="A320" s="21">
        <v>37012</v>
      </c>
      <c r="B320" s="6">
        <v>55.525267860877406</v>
      </c>
      <c r="C320" s="6">
        <v>55.240445387249196</v>
      </c>
      <c r="D320" s="6">
        <v>55.79043881807165</v>
      </c>
    </row>
    <row r="321" spans="1:4" x14ac:dyDescent="0.2">
      <c r="A321" s="21">
        <v>37043</v>
      </c>
      <c r="B321" s="6">
        <v>55.105735214425998</v>
      </c>
      <c r="C321" s="6">
        <v>54.458861350379408</v>
      </c>
      <c r="D321" s="6">
        <v>54.541180414638127</v>
      </c>
    </row>
    <row r="322" spans="1:4" x14ac:dyDescent="0.2">
      <c r="A322" s="21">
        <v>37073</v>
      </c>
      <c r="B322" s="6">
        <v>56.411267553187848</v>
      </c>
      <c r="C322" s="6">
        <v>53.709261033978741</v>
      </c>
      <c r="D322" s="6">
        <v>53.486688762364373</v>
      </c>
    </row>
    <row r="323" spans="1:4" x14ac:dyDescent="0.2">
      <c r="A323" s="21">
        <v>37104</v>
      </c>
      <c r="B323" s="6">
        <v>57.786013913599312</v>
      </c>
      <c r="C323" s="6">
        <v>52.223970327913349</v>
      </c>
      <c r="D323" s="6">
        <v>52.422667184748065</v>
      </c>
    </row>
    <row r="324" spans="1:4" x14ac:dyDescent="0.2">
      <c r="A324" s="21">
        <v>37135</v>
      </c>
      <c r="B324" s="6">
        <v>58.976367965005103</v>
      </c>
      <c r="C324" s="6">
        <v>51.990028233091678</v>
      </c>
      <c r="D324" s="6">
        <v>51.322285623289375</v>
      </c>
    </row>
    <row r="325" spans="1:4" x14ac:dyDescent="0.2">
      <c r="A325" s="21">
        <v>37165</v>
      </c>
      <c r="B325" s="6">
        <v>56.18562783543689</v>
      </c>
      <c r="C325" s="6">
        <v>49.86555566761897</v>
      </c>
      <c r="D325" s="6">
        <v>50.438999458756975</v>
      </c>
    </row>
    <row r="326" spans="1:4" x14ac:dyDescent="0.2">
      <c r="A326" s="21">
        <v>37196</v>
      </c>
      <c r="B326" s="6">
        <v>52.992382578518125</v>
      </c>
      <c r="C326" s="6">
        <v>49.684042037362538</v>
      </c>
      <c r="D326" s="6">
        <v>50.293120225139965</v>
      </c>
    </row>
    <row r="327" spans="1:4" x14ac:dyDescent="0.2">
      <c r="A327" s="21">
        <v>37226</v>
      </c>
      <c r="B327" s="6">
        <v>39.256159144183187</v>
      </c>
      <c r="C327" s="6">
        <v>51.021785666808718</v>
      </c>
      <c r="D327" s="6">
        <v>50.827747306554372</v>
      </c>
    </row>
    <row r="328" spans="1:4" x14ac:dyDescent="0.2">
      <c r="A328" s="21">
        <v>37257</v>
      </c>
      <c r="B328" s="6">
        <v>44.282421850241406</v>
      </c>
      <c r="C328" s="6">
        <v>55.661519819374881</v>
      </c>
      <c r="D328" s="6">
        <v>51.918915514256639</v>
      </c>
    </row>
    <row r="329" spans="1:4" x14ac:dyDescent="0.2">
      <c r="A329" s="21">
        <v>37288</v>
      </c>
      <c r="B329" s="6">
        <v>54.241011557770044</v>
      </c>
      <c r="C329" s="6">
        <v>53.820034808797033</v>
      </c>
      <c r="D329" s="6">
        <v>53.179014066116522</v>
      </c>
    </row>
    <row r="330" spans="1:4" x14ac:dyDescent="0.2">
      <c r="A330" s="21">
        <v>37316</v>
      </c>
      <c r="B330" s="6">
        <v>52.620051954564374</v>
      </c>
      <c r="C330" s="6">
        <v>52.969285554039146</v>
      </c>
      <c r="D330" s="6">
        <v>54.202158986464944</v>
      </c>
    </row>
    <row r="331" spans="1:4" x14ac:dyDescent="0.2">
      <c r="A331" s="21">
        <v>37347</v>
      </c>
      <c r="B331" s="6">
        <v>53.417568762745645</v>
      </c>
      <c r="C331" s="6">
        <v>56.071680056962492</v>
      </c>
      <c r="D331" s="6">
        <v>54.840455251027734</v>
      </c>
    </row>
    <row r="332" spans="1:4" x14ac:dyDescent="0.2">
      <c r="A332" s="21">
        <v>37377</v>
      </c>
      <c r="B332" s="6">
        <v>55.114299153305801</v>
      </c>
      <c r="C332" s="6">
        <v>54.597143306066876</v>
      </c>
      <c r="D332" s="6">
        <v>55.022422793086143</v>
      </c>
    </row>
    <row r="333" spans="1:4" x14ac:dyDescent="0.2">
      <c r="A333" s="21">
        <v>37408</v>
      </c>
      <c r="B333" s="6">
        <v>55.101185621896107</v>
      </c>
      <c r="C333" s="6">
        <v>55.079181021231314</v>
      </c>
      <c r="D333" s="6">
        <v>54.854957118911052</v>
      </c>
    </row>
    <row r="334" spans="1:4" x14ac:dyDescent="0.2">
      <c r="A334" s="21">
        <v>37438</v>
      </c>
      <c r="B334" s="6">
        <v>57.052893911447775</v>
      </c>
      <c r="C334" s="6">
        <v>54.31173356234892</v>
      </c>
      <c r="D334" s="6">
        <v>54.709628109977295</v>
      </c>
    </row>
    <row r="335" spans="1:4" x14ac:dyDescent="0.2">
      <c r="A335" s="21">
        <v>37469</v>
      </c>
      <c r="B335" s="6">
        <v>59.754348287616843</v>
      </c>
      <c r="C335" s="6">
        <v>54.604273318504468</v>
      </c>
      <c r="D335" s="6">
        <v>54.965015221847665</v>
      </c>
    </row>
    <row r="336" spans="1:4" x14ac:dyDescent="0.2">
      <c r="A336" s="21">
        <v>37500</v>
      </c>
      <c r="B336" s="6">
        <v>62.873194325517353</v>
      </c>
      <c r="C336" s="6">
        <v>55.567209334559088</v>
      </c>
      <c r="D336" s="6">
        <v>55.661242345153426</v>
      </c>
    </row>
    <row r="337" spans="1:4" x14ac:dyDescent="0.2">
      <c r="A337" s="21">
        <v>37530</v>
      </c>
      <c r="B337" s="6">
        <v>63.651977517399075</v>
      </c>
      <c r="C337" s="6">
        <v>56.747132006239575</v>
      </c>
      <c r="D337" s="6">
        <v>56.49185281481752</v>
      </c>
    </row>
    <row r="338" spans="1:4" x14ac:dyDescent="0.2">
      <c r="A338" s="21">
        <v>37561</v>
      </c>
      <c r="B338" s="6">
        <v>60.689423364054882</v>
      </c>
      <c r="C338" s="6">
        <v>57.466558702064837</v>
      </c>
      <c r="D338" s="6">
        <v>57.189741237979675</v>
      </c>
    </row>
    <row r="339" spans="1:4" x14ac:dyDescent="0.2">
      <c r="A339" s="21">
        <v>37591</v>
      </c>
      <c r="B339" s="6">
        <v>44.85931687360911</v>
      </c>
      <c r="C339" s="6">
        <v>56.774641371676637</v>
      </c>
      <c r="D339" s="6">
        <v>57.623602234484537</v>
      </c>
    </row>
    <row r="340" spans="1:4" x14ac:dyDescent="0.2">
      <c r="A340" s="21">
        <v>37622</v>
      </c>
      <c r="B340" s="6">
        <v>46.572773707293869</v>
      </c>
      <c r="C340" s="6">
        <v>58.898892942167805</v>
      </c>
      <c r="D340" s="6">
        <v>57.72655732289855</v>
      </c>
    </row>
    <row r="341" spans="1:4" x14ac:dyDescent="0.2">
      <c r="A341" s="21">
        <v>37653</v>
      </c>
      <c r="B341" s="6">
        <v>57.879180201803372</v>
      </c>
      <c r="C341" s="6">
        <v>56.887469789011917</v>
      </c>
      <c r="D341" s="6">
        <v>57.482396039389116</v>
      </c>
    </row>
    <row r="342" spans="1:4" x14ac:dyDescent="0.2">
      <c r="A342" s="21">
        <v>37681</v>
      </c>
      <c r="B342" s="6">
        <v>57.966090800278835</v>
      </c>
      <c r="C342" s="6">
        <v>57.865619446457174</v>
      </c>
      <c r="D342" s="6">
        <v>56.965052109138725</v>
      </c>
    </row>
    <row r="343" spans="1:4" x14ac:dyDescent="0.2">
      <c r="A343" s="21">
        <v>37712</v>
      </c>
      <c r="B343" s="6">
        <v>53.285262597629988</v>
      </c>
      <c r="C343" s="6">
        <v>55.746598432899972</v>
      </c>
      <c r="D343" s="6">
        <v>56.592174527117798</v>
      </c>
    </row>
    <row r="344" spans="1:4" x14ac:dyDescent="0.2">
      <c r="A344" s="21">
        <v>37742</v>
      </c>
      <c r="B344" s="6">
        <v>55.624388762833817</v>
      </c>
      <c r="C344" s="6">
        <v>55.605098582949111</v>
      </c>
      <c r="D344" s="6">
        <v>56.7228530419587</v>
      </c>
    </row>
    <row r="345" spans="1:4" x14ac:dyDescent="0.2">
      <c r="A345" s="21">
        <v>37773</v>
      </c>
      <c r="B345" s="6">
        <v>57.530099333792826</v>
      </c>
      <c r="C345" s="6">
        <v>57.242854060002301</v>
      </c>
      <c r="D345" s="6">
        <v>57.544514187329568</v>
      </c>
    </row>
    <row r="346" spans="1:4" x14ac:dyDescent="0.2">
      <c r="A346" s="21">
        <v>37803</v>
      </c>
      <c r="B346" s="6">
        <v>64.994274578148804</v>
      </c>
      <c r="C346" s="6">
        <v>62.118732389711042</v>
      </c>
      <c r="D346" s="6">
        <v>58.818332198954693</v>
      </c>
    </row>
    <row r="347" spans="1:4" x14ac:dyDescent="0.2">
      <c r="A347" s="21">
        <v>37834</v>
      </c>
      <c r="B347" s="6">
        <v>64.479233941455888</v>
      </c>
      <c r="C347" s="6">
        <v>59.669874953555833</v>
      </c>
      <c r="D347" s="6">
        <v>60.357107735437033</v>
      </c>
    </row>
    <row r="348" spans="1:4" x14ac:dyDescent="0.2">
      <c r="A348" s="21">
        <v>37865</v>
      </c>
      <c r="B348" s="6">
        <v>69.353854714146408</v>
      </c>
      <c r="C348" s="6">
        <v>61.79838979502</v>
      </c>
      <c r="D348" s="6">
        <v>61.78568102850663</v>
      </c>
    </row>
    <row r="349" spans="1:4" x14ac:dyDescent="0.2">
      <c r="A349" s="21">
        <v>37895</v>
      </c>
      <c r="B349" s="6">
        <v>70.825948973543106</v>
      </c>
      <c r="C349" s="6">
        <v>63.061219517745805</v>
      </c>
      <c r="D349" s="6">
        <v>63.062675643841168</v>
      </c>
    </row>
    <row r="350" spans="1:4" x14ac:dyDescent="0.2">
      <c r="A350" s="21">
        <v>37926</v>
      </c>
      <c r="B350" s="6">
        <v>69.32508523197211</v>
      </c>
      <c r="C350" s="6">
        <v>66.344549373736982</v>
      </c>
      <c r="D350" s="6">
        <v>63.799285153493287</v>
      </c>
    </row>
    <row r="351" spans="1:4" x14ac:dyDescent="0.2">
      <c r="A351" s="21">
        <v>37956</v>
      </c>
      <c r="B351" s="6">
        <v>55.345793126150369</v>
      </c>
      <c r="C351" s="6">
        <v>67.571337756404148</v>
      </c>
      <c r="D351" s="6">
        <v>63.905489866055845</v>
      </c>
    </row>
    <row r="352" spans="1:4" x14ac:dyDescent="0.2">
      <c r="A352" s="21">
        <v>37987</v>
      </c>
      <c r="B352" s="6">
        <v>49.564599136106118</v>
      </c>
      <c r="C352" s="6">
        <v>64.014267564597347</v>
      </c>
      <c r="D352" s="6">
        <v>63.545107800414193</v>
      </c>
    </row>
    <row r="353" spans="1:4" x14ac:dyDescent="0.2">
      <c r="A353" s="21">
        <v>38018</v>
      </c>
      <c r="B353" s="6">
        <v>62.389967383647452</v>
      </c>
      <c r="C353" s="6">
        <v>62.087783461992387</v>
      </c>
      <c r="D353" s="6">
        <v>63.442716343587961</v>
      </c>
    </row>
    <row r="354" spans="1:4" x14ac:dyDescent="0.2">
      <c r="A354" s="21">
        <v>38047</v>
      </c>
      <c r="B354" s="6">
        <v>65.296521405410431</v>
      </c>
      <c r="C354" s="6">
        <v>64.435964887499082</v>
      </c>
      <c r="D354" s="6">
        <v>64.249597839837136</v>
      </c>
    </row>
    <row r="355" spans="1:4" x14ac:dyDescent="0.2">
      <c r="A355" s="21">
        <v>38078</v>
      </c>
      <c r="B355" s="6">
        <v>62.939932833584535</v>
      </c>
      <c r="C355" s="6">
        <v>65.143421400505659</v>
      </c>
      <c r="D355" s="6">
        <v>65.875843448457019</v>
      </c>
    </row>
    <row r="356" spans="1:4" x14ac:dyDescent="0.2">
      <c r="A356" s="21">
        <v>38108</v>
      </c>
      <c r="B356" s="6">
        <v>68.37810092802934</v>
      </c>
      <c r="C356" s="6">
        <v>68.504416201793006</v>
      </c>
      <c r="D356" s="6">
        <v>67.856473166509616</v>
      </c>
    </row>
    <row r="357" spans="1:4" x14ac:dyDescent="0.2">
      <c r="A357" s="21">
        <v>38139</v>
      </c>
      <c r="B357" s="6">
        <v>71.332481426166638</v>
      </c>
      <c r="C357" s="6">
        <v>70.477797095001833</v>
      </c>
      <c r="D357" s="6">
        <v>69.717454157489684</v>
      </c>
    </row>
    <row r="358" spans="1:4" x14ac:dyDescent="0.2">
      <c r="A358" s="21">
        <v>38169</v>
      </c>
      <c r="B358" s="6">
        <v>72.674388203243439</v>
      </c>
      <c r="C358" s="6">
        <v>69.991335576282083</v>
      </c>
      <c r="D358" s="6">
        <v>71.194276573479939</v>
      </c>
    </row>
    <row r="359" spans="1:4" x14ac:dyDescent="0.2">
      <c r="A359" s="21">
        <v>38200</v>
      </c>
      <c r="B359" s="6">
        <v>78.620136940747585</v>
      </c>
      <c r="C359" s="6">
        <v>73.168860957699195</v>
      </c>
      <c r="D359" s="6">
        <v>72.622817081086751</v>
      </c>
    </row>
    <row r="360" spans="1:4" x14ac:dyDescent="0.2">
      <c r="A360" s="21">
        <v>38231</v>
      </c>
      <c r="B360" s="6">
        <v>82.273024854730565</v>
      </c>
      <c r="C360" s="6">
        <v>74.172348702139857</v>
      </c>
      <c r="D360" s="6">
        <v>74.347306469308208</v>
      </c>
    </row>
    <row r="361" spans="1:4" x14ac:dyDescent="0.2">
      <c r="A361" s="21">
        <v>38261</v>
      </c>
      <c r="B361" s="6">
        <v>83.285242286859287</v>
      </c>
      <c r="C361" s="6">
        <v>75.705267962558054</v>
      </c>
      <c r="D361" s="6">
        <v>76.425413544779261</v>
      </c>
    </row>
    <row r="362" spans="1:4" x14ac:dyDescent="0.2">
      <c r="A362" s="21">
        <v>38292</v>
      </c>
      <c r="B362" s="6">
        <v>82.717613712982612</v>
      </c>
      <c r="C362" s="6">
        <v>79.152309442831779</v>
      </c>
      <c r="D362" s="6">
        <v>78.736752509763974</v>
      </c>
    </row>
    <row r="363" spans="1:4" x14ac:dyDescent="0.2">
      <c r="A363" s="21">
        <v>38322</v>
      </c>
      <c r="B363" s="6">
        <v>68.701690696717989</v>
      </c>
      <c r="C363" s="6">
        <v>81.168378015171953</v>
      </c>
      <c r="D363" s="6">
        <v>80.902267320882359</v>
      </c>
    </row>
    <row r="364" spans="1:4" x14ac:dyDescent="0.2">
      <c r="A364" s="21">
        <v>38353</v>
      </c>
      <c r="B364" s="6">
        <v>65.565114629105395</v>
      </c>
      <c r="C364" s="6">
        <v>82.135891333358245</v>
      </c>
      <c r="D364" s="6">
        <v>82.903124590635542</v>
      </c>
    </row>
    <row r="365" spans="1:4" x14ac:dyDescent="0.2">
      <c r="A365" s="21">
        <v>38384</v>
      </c>
      <c r="B365" s="6">
        <v>86.34189940922252</v>
      </c>
      <c r="C365" s="6">
        <v>85.765632341615657</v>
      </c>
      <c r="D365" s="6">
        <v>84.782789562160843</v>
      </c>
    </row>
    <row r="366" spans="1:4" x14ac:dyDescent="0.2">
      <c r="A366" s="21">
        <v>38412</v>
      </c>
      <c r="B366" s="6">
        <v>86.211265888419319</v>
      </c>
      <c r="C366" s="6">
        <v>84.887989982271122</v>
      </c>
      <c r="D366" s="6">
        <v>86.53091864939374</v>
      </c>
    </row>
    <row r="367" spans="1:4" x14ac:dyDescent="0.2">
      <c r="A367" s="21">
        <v>38443</v>
      </c>
      <c r="B367" s="6">
        <v>85.973315508528671</v>
      </c>
      <c r="C367" s="6">
        <v>88.858416202828181</v>
      </c>
      <c r="D367" s="6">
        <v>87.931670812219437</v>
      </c>
    </row>
    <row r="368" spans="1:4" x14ac:dyDescent="0.2">
      <c r="A368" s="21">
        <v>38473</v>
      </c>
      <c r="B368" s="6">
        <v>90.15010907406058</v>
      </c>
      <c r="C368" s="6">
        <v>89.727910522522919</v>
      </c>
      <c r="D368" s="6">
        <v>88.903648371065401</v>
      </c>
    </row>
    <row r="369" spans="1:4" x14ac:dyDescent="0.2">
      <c r="A369" s="21">
        <v>38504</v>
      </c>
      <c r="B369" s="6">
        <v>89.857295960721203</v>
      </c>
      <c r="C369" s="6">
        <v>88.550921873341721</v>
      </c>
      <c r="D369" s="6">
        <v>89.701893896723803</v>
      </c>
    </row>
    <row r="370" spans="1:4" x14ac:dyDescent="0.2">
      <c r="A370" s="21">
        <v>38534</v>
      </c>
      <c r="B370" s="6">
        <v>92.306816650547432</v>
      </c>
      <c r="C370" s="6">
        <v>89.966053973597795</v>
      </c>
      <c r="D370" s="6">
        <v>90.51531752461031</v>
      </c>
    </row>
    <row r="371" spans="1:4" x14ac:dyDescent="0.2">
      <c r="A371" s="21">
        <v>38565</v>
      </c>
      <c r="B371" s="6">
        <v>98.323385148241158</v>
      </c>
      <c r="C371" s="6">
        <v>92.373046185561194</v>
      </c>
      <c r="D371" s="6">
        <v>91.576219220851058</v>
      </c>
    </row>
    <row r="372" spans="1:4" x14ac:dyDescent="0.2">
      <c r="A372" s="21">
        <v>38596</v>
      </c>
      <c r="B372" s="6">
        <v>101.6010989429392</v>
      </c>
      <c r="C372" s="6">
        <v>93.013640379881522</v>
      </c>
      <c r="D372" s="6">
        <v>93.038672147824002</v>
      </c>
    </row>
    <row r="373" spans="1:4" x14ac:dyDescent="0.2">
      <c r="A373" s="21">
        <v>38626</v>
      </c>
      <c r="B373" s="6">
        <v>102.52908200749241</v>
      </c>
      <c r="C373" s="6">
        <v>93.79315470931958</v>
      </c>
      <c r="D373" s="6">
        <v>94.687093539800088</v>
      </c>
    </row>
    <row r="374" spans="1:4" x14ac:dyDescent="0.2">
      <c r="A374" s="21">
        <v>38657</v>
      </c>
      <c r="B374" s="6">
        <v>101.20250780327981</v>
      </c>
      <c r="C374" s="6">
        <v>97.513560176132614</v>
      </c>
      <c r="D374" s="6">
        <v>96.699303610301172</v>
      </c>
    </row>
    <row r="375" spans="1:4" x14ac:dyDescent="0.2">
      <c r="A375" s="21">
        <v>38687</v>
      </c>
      <c r="B375" s="6">
        <v>84.156890690968808</v>
      </c>
      <c r="C375" s="6">
        <v>97.475282466949011</v>
      </c>
      <c r="D375" s="6">
        <v>99.459533590714315</v>
      </c>
    </row>
    <row r="376" spans="1:4" x14ac:dyDescent="0.2">
      <c r="A376" s="21">
        <v>38718</v>
      </c>
      <c r="B376" s="6">
        <v>84.361321278837764</v>
      </c>
      <c r="C376" s="6">
        <v>102.63115271985612</v>
      </c>
      <c r="D376" s="6">
        <v>102.80189437618212</v>
      </c>
    </row>
    <row r="377" spans="1:4" x14ac:dyDescent="0.2">
      <c r="A377" s="21">
        <v>38749</v>
      </c>
      <c r="B377" s="6">
        <v>106.73695330434984</v>
      </c>
      <c r="C377" s="6">
        <v>106.06287307090423</v>
      </c>
      <c r="D377" s="6">
        <v>105.7282982889429</v>
      </c>
    </row>
    <row r="378" spans="1:4" x14ac:dyDescent="0.2">
      <c r="A378" s="21">
        <v>38777</v>
      </c>
      <c r="B378" s="6">
        <v>110.29048614617265</v>
      </c>
      <c r="C378" s="6">
        <v>108.73384161062904</v>
      </c>
      <c r="D378" s="6">
        <v>107.66310444017439</v>
      </c>
    </row>
    <row r="379" spans="1:4" x14ac:dyDescent="0.2">
      <c r="A379" s="21">
        <v>38808</v>
      </c>
      <c r="B379" s="6">
        <v>105.51241040319735</v>
      </c>
      <c r="C379" s="6">
        <v>109.10953658519892</v>
      </c>
      <c r="D379" s="6">
        <v>108.91678158114573</v>
      </c>
    </row>
    <row r="380" spans="1:4" x14ac:dyDescent="0.2">
      <c r="A380" s="21">
        <v>38838</v>
      </c>
      <c r="B380" s="6">
        <v>108.83294389229438</v>
      </c>
      <c r="C380" s="6">
        <v>107.65002128119909</v>
      </c>
      <c r="D380" s="6">
        <v>109.98658288238533</v>
      </c>
    </row>
    <row r="381" spans="1:4" x14ac:dyDescent="0.2">
      <c r="A381" s="21">
        <v>38869</v>
      </c>
      <c r="B381" s="6">
        <v>113.36621141369794</v>
      </c>
      <c r="C381" s="6">
        <v>111.73905138686875</v>
      </c>
      <c r="D381" s="6">
        <v>111.27907773125511</v>
      </c>
    </row>
    <row r="382" spans="1:4" x14ac:dyDescent="0.2">
      <c r="A382" s="21">
        <v>38899</v>
      </c>
      <c r="B382" s="6">
        <v>117.07824403056949</v>
      </c>
      <c r="C382" s="6">
        <v>114.44482168622</v>
      </c>
      <c r="D382" s="6">
        <v>113.03426146252873</v>
      </c>
    </row>
    <row r="383" spans="1:4" x14ac:dyDescent="0.2">
      <c r="A383" s="21">
        <v>38930</v>
      </c>
      <c r="B383" s="6">
        <v>120.53727246873829</v>
      </c>
      <c r="C383" s="6">
        <v>114.07766030004703</v>
      </c>
      <c r="D383" s="6">
        <v>114.97764420578005</v>
      </c>
    </row>
    <row r="384" spans="1:4" x14ac:dyDescent="0.2">
      <c r="A384" s="21">
        <v>38961</v>
      </c>
      <c r="B384" s="6">
        <v>124.30450234792107</v>
      </c>
      <c r="C384" s="6">
        <v>115.72802977169945</v>
      </c>
      <c r="D384" s="6">
        <v>116.93794628588978</v>
      </c>
    </row>
    <row r="385" spans="1:4" x14ac:dyDescent="0.2">
      <c r="A385" s="21">
        <v>38991</v>
      </c>
      <c r="B385" s="6">
        <v>130.48365187278597</v>
      </c>
      <c r="C385" s="6">
        <v>120.96995786910421</v>
      </c>
      <c r="D385" s="6">
        <v>119.16478350454294</v>
      </c>
    </row>
    <row r="386" spans="1:4" x14ac:dyDescent="0.2">
      <c r="A386" s="21">
        <v>39022</v>
      </c>
      <c r="B386" s="6">
        <v>124.63692367857951</v>
      </c>
      <c r="C386" s="6">
        <v>120.79346327279239</v>
      </c>
      <c r="D386" s="6">
        <v>122.17797330814138</v>
      </c>
    </row>
    <row r="387" spans="1:4" x14ac:dyDescent="0.2">
      <c r="A387" s="21">
        <v>39052</v>
      </c>
      <c r="B387" s="6">
        <v>112.01792628630957</v>
      </c>
      <c r="C387" s="6">
        <v>125.80744022490144</v>
      </c>
      <c r="D387" s="6">
        <v>125.9469505799181</v>
      </c>
    </row>
    <row r="388" spans="1:4" x14ac:dyDescent="0.2">
      <c r="A388" s="21">
        <v>39083</v>
      </c>
      <c r="B388" s="6">
        <v>105.29647202245866</v>
      </c>
      <c r="C388" s="6">
        <v>125.10881708298393</v>
      </c>
      <c r="D388" s="6">
        <v>130.03186817795287</v>
      </c>
    </row>
    <row r="389" spans="1:4" x14ac:dyDescent="0.2">
      <c r="A389" s="21">
        <v>39114</v>
      </c>
      <c r="B389" s="6">
        <v>135.86140405466466</v>
      </c>
      <c r="C389" s="6">
        <v>135.13016037467594</v>
      </c>
      <c r="D389" s="6">
        <v>134.31289335819775</v>
      </c>
    </row>
    <row r="390" spans="1:4" x14ac:dyDescent="0.2">
      <c r="A390" s="21">
        <v>39142</v>
      </c>
      <c r="B390" s="6">
        <v>139.96185813377591</v>
      </c>
      <c r="C390" s="6">
        <v>138.93704735048294</v>
      </c>
      <c r="D390" s="6">
        <v>138.79007383868864</v>
      </c>
    </row>
    <row r="391" spans="1:4" x14ac:dyDescent="0.2">
      <c r="A391" s="21">
        <v>39173</v>
      </c>
      <c r="B391" s="6">
        <v>137.95401590109805</v>
      </c>
      <c r="C391" s="6">
        <v>141.47547347132206</v>
      </c>
      <c r="D391" s="6">
        <v>143.30311450340449</v>
      </c>
    </row>
    <row r="392" spans="1:4" x14ac:dyDescent="0.2">
      <c r="A392" s="21">
        <v>39203</v>
      </c>
      <c r="B392" s="6">
        <v>156.70067882629533</v>
      </c>
      <c r="C392" s="6">
        <v>154.90081480924133</v>
      </c>
      <c r="D392" s="6">
        <v>147.86950115657368</v>
      </c>
    </row>
    <row r="393" spans="1:4" x14ac:dyDescent="0.2">
      <c r="A393" s="21">
        <v>39234</v>
      </c>
      <c r="B393" s="6">
        <v>156.60366545617262</v>
      </c>
      <c r="C393" s="6">
        <v>155.48504909611236</v>
      </c>
      <c r="D393" s="6">
        <v>151.95519644999362</v>
      </c>
    </row>
    <row r="394" spans="1:4" x14ac:dyDescent="0.2">
      <c r="A394" s="21">
        <v>39264</v>
      </c>
      <c r="B394" s="6">
        <v>157.89293969221734</v>
      </c>
      <c r="C394" s="6">
        <v>155.14615897753018</v>
      </c>
      <c r="D394" s="6">
        <v>155.32408512791966</v>
      </c>
    </row>
    <row r="395" spans="1:4" x14ac:dyDescent="0.2">
      <c r="A395" s="21">
        <v>39295</v>
      </c>
      <c r="B395" s="6">
        <v>164.13859355494569</v>
      </c>
      <c r="C395" s="6">
        <v>157.34007542184301</v>
      </c>
      <c r="D395" s="6">
        <v>158.06865072928764</v>
      </c>
    </row>
    <row r="396" spans="1:4" x14ac:dyDescent="0.2">
      <c r="A396" s="21">
        <v>39326</v>
      </c>
      <c r="B396" s="6">
        <v>168.00039474355501</v>
      </c>
      <c r="C396" s="6">
        <v>159.4842173217969</v>
      </c>
      <c r="D396" s="6">
        <v>160.27371492023627</v>
      </c>
    </row>
    <row r="397" spans="1:4" x14ac:dyDescent="0.2">
      <c r="A397" s="21">
        <v>39356</v>
      </c>
      <c r="B397" s="6">
        <v>173.07218682779839</v>
      </c>
      <c r="C397" s="6">
        <v>163.08028375888122</v>
      </c>
      <c r="D397" s="6">
        <v>162.13744294459838</v>
      </c>
    </row>
    <row r="398" spans="1:4" x14ac:dyDescent="0.2">
      <c r="A398" s="21">
        <v>39387</v>
      </c>
      <c r="B398" s="6">
        <v>168.14552451506617</v>
      </c>
      <c r="C398" s="6">
        <v>164.17985227236338</v>
      </c>
      <c r="D398" s="6">
        <v>163.5153837793637</v>
      </c>
    </row>
    <row r="399" spans="1:4" x14ac:dyDescent="0.2">
      <c r="A399" s="21">
        <v>39417</v>
      </c>
      <c r="B399" s="6">
        <v>149.3431848361881</v>
      </c>
      <c r="C399" s="6">
        <v>162.30878654156712</v>
      </c>
      <c r="D399" s="6">
        <v>164.59229705876203</v>
      </c>
    </row>
    <row r="400" spans="1:4" x14ac:dyDescent="0.2">
      <c r="A400" s="21">
        <v>39448</v>
      </c>
      <c r="B400" s="6">
        <v>138.72072397247749</v>
      </c>
      <c r="C400" s="6">
        <v>159.68161749975573</v>
      </c>
      <c r="D400" s="6">
        <v>166.08232063455642</v>
      </c>
    </row>
    <row r="401" spans="1:4" x14ac:dyDescent="0.2">
      <c r="A401" s="21">
        <v>39479</v>
      </c>
      <c r="B401" s="6">
        <v>168.41320335987029</v>
      </c>
      <c r="C401" s="6">
        <v>167.42101764588995</v>
      </c>
      <c r="D401" s="6">
        <v>168.23593730882246</v>
      </c>
    </row>
    <row r="402" spans="1:4" x14ac:dyDescent="0.2">
      <c r="A402" s="21">
        <v>39508</v>
      </c>
      <c r="B402" s="6">
        <v>170.98358932771495</v>
      </c>
      <c r="C402" s="6">
        <v>170.2208571018636</v>
      </c>
      <c r="D402" s="6">
        <v>170.29414787791865</v>
      </c>
    </row>
    <row r="403" spans="1:4" x14ac:dyDescent="0.2">
      <c r="A403" s="21">
        <v>39539</v>
      </c>
      <c r="B403" s="6">
        <v>169.20670582170166</v>
      </c>
      <c r="C403" s="6">
        <v>172.50409298855217</v>
      </c>
      <c r="D403" s="6">
        <v>171.17402948572945</v>
      </c>
    </row>
    <row r="404" spans="1:4" x14ac:dyDescent="0.2">
      <c r="A404" s="21">
        <v>39569</v>
      </c>
      <c r="B404" s="6">
        <v>171.99587366561616</v>
      </c>
      <c r="C404" s="6">
        <v>170.08094062586781</v>
      </c>
      <c r="D404" s="6">
        <v>170.34350453843675</v>
      </c>
    </row>
    <row r="405" spans="1:4" x14ac:dyDescent="0.2">
      <c r="A405" s="21">
        <v>39600</v>
      </c>
      <c r="B405" s="6">
        <v>167.66904390525653</v>
      </c>
      <c r="C405" s="6">
        <v>166.93382992290196</v>
      </c>
      <c r="D405" s="6">
        <v>168.10305073839538</v>
      </c>
    </row>
    <row r="406" spans="1:4" x14ac:dyDescent="0.2">
      <c r="A406" s="21">
        <v>39630</v>
      </c>
      <c r="B406" s="6">
        <v>167.9835344888854</v>
      </c>
      <c r="C406" s="6">
        <v>165.00293689166696</v>
      </c>
      <c r="D406" s="6">
        <v>164.87321415669464</v>
      </c>
    </row>
    <row r="407" spans="1:4" x14ac:dyDescent="0.2">
      <c r="A407" s="21">
        <v>39661</v>
      </c>
      <c r="B407" s="6">
        <v>165.79063088947692</v>
      </c>
      <c r="C407" s="6">
        <v>160.04597609694687</v>
      </c>
      <c r="D407" s="6">
        <v>160.58333418905633</v>
      </c>
    </row>
    <row r="408" spans="1:4" x14ac:dyDescent="0.2">
      <c r="A408" s="21">
        <v>39692</v>
      </c>
      <c r="B408" s="6">
        <v>165.94822743659694</v>
      </c>
      <c r="C408" s="6">
        <v>156.72124715003949</v>
      </c>
      <c r="D408" s="6">
        <v>154.6945553648647</v>
      </c>
    </row>
    <row r="409" spans="1:4" x14ac:dyDescent="0.2">
      <c r="A409" s="21">
        <v>39722</v>
      </c>
      <c r="B409" s="6">
        <v>157.62715651096732</v>
      </c>
      <c r="C409" s="6">
        <v>147.52602418897683</v>
      </c>
      <c r="D409" s="6">
        <v>146.64942540709148</v>
      </c>
    </row>
    <row r="410" spans="1:4" x14ac:dyDescent="0.2">
      <c r="A410" s="21">
        <v>39753</v>
      </c>
      <c r="B410" s="6">
        <v>138.46363717021859</v>
      </c>
      <c r="C410" s="6">
        <v>135.49440582136802</v>
      </c>
      <c r="D410" s="6">
        <v>136.56326665613946</v>
      </c>
    </row>
    <row r="411" spans="1:4" x14ac:dyDescent="0.2">
      <c r="A411" s="21">
        <v>39783</v>
      </c>
      <c r="B411" s="6">
        <v>114.21584781865548</v>
      </c>
      <c r="C411" s="6">
        <v>125.94943616239884</v>
      </c>
      <c r="D411" s="6">
        <v>125.14919614821349</v>
      </c>
    </row>
    <row r="412" spans="1:4" x14ac:dyDescent="0.2">
      <c r="A412" s="21">
        <v>39814</v>
      </c>
      <c r="B412" s="6">
        <v>91.210498662388176</v>
      </c>
      <c r="C412" s="6">
        <v>113.28385686088014</v>
      </c>
      <c r="D412" s="6">
        <v>113.47203319591995</v>
      </c>
    </row>
    <row r="413" spans="1:4" x14ac:dyDescent="0.2">
      <c r="A413" s="21">
        <v>39845</v>
      </c>
      <c r="B413" s="6">
        <v>102.73431546463134</v>
      </c>
      <c r="C413" s="6">
        <v>102.23358150579551</v>
      </c>
      <c r="D413" s="6">
        <v>103.04573080898507</v>
      </c>
    </row>
    <row r="414" spans="1:4" x14ac:dyDescent="0.2">
      <c r="A414" s="21">
        <v>39873</v>
      </c>
      <c r="B414" s="6">
        <v>95.24538508445093</v>
      </c>
      <c r="C414" s="6">
        <v>93.820199114884389</v>
      </c>
      <c r="D414" s="6">
        <v>94.751722905691267</v>
      </c>
    </row>
    <row r="415" spans="1:4" x14ac:dyDescent="0.2">
      <c r="A415" s="21">
        <v>39904</v>
      </c>
      <c r="B415" s="6">
        <v>85.225743859517465</v>
      </c>
      <c r="C415" s="6">
        <v>88.224608735498251</v>
      </c>
      <c r="D415" s="6">
        <v>88.577110818058586</v>
      </c>
    </row>
    <row r="416" spans="1:4" x14ac:dyDescent="0.2">
      <c r="A416" s="21">
        <v>39934</v>
      </c>
      <c r="B416" s="6">
        <v>89.757037660632321</v>
      </c>
      <c r="C416" s="6">
        <v>88.072816325293104</v>
      </c>
      <c r="D416" s="6">
        <v>84.218029282118025</v>
      </c>
    </row>
    <row r="417" spans="1:4" x14ac:dyDescent="0.2">
      <c r="A417" s="21">
        <v>39965</v>
      </c>
      <c r="B417" s="6">
        <v>82.022128207861442</v>
      </c>
      <c r="C417" s="6">
        <v>81.104957967335949</v>
      </c>
      <c r="D417" s="6">
        <v>81.40292180555646</v>
      </c>
    </row>
    <row r="418" spans="1:4" x14ac:dyDescent="0.2">
      <c r="A418" s="21">
        <v>39995</v>
      </c>
      <c r="B418" s="6">
        <v>81.622366217183327</v>
      </c>
      <c r="C418" s="6">
        <v>78.570198538001804</v>
      </c>
      <c r="D418" s="6">
        <v>80.018094128399298</v>
      </c>
    </row>
    <row r="419" spans="1:4" x14ac:dyDescent="0.2">
      <c r="A419" s="21">
        <v>40026</v>
      </c>
      <c r="B419" s="6">
        <v>86.457244961009792</v>
      </c>
      <c r="C419" s="6">
        <v>80.539573834965509</v>
      </c>
      <c r="D419" s="6">
        <v>80.149244458833095</v>
      </c>
    </row>
    <row r="420" spans="1:4" x14ac:dyDescent="0.2">
      <c r="A420" s="21">
        <v>40057</v>
      </c>
      <c r="B420" s="6">
        <v>92.466955617022435</v>
      </c>
      <c r="C420" s="6">
        <v>83.012763096553613</v>
      </c>
      <c r="D420" s="6">
        <v>81.988829249469461</v>
      </c>
    </row>
    <row r="421" spans="1:4" x14ac:dyDescent="0.2">
      <c r="A421" s="21">
        <v>40087</v>
      </c>
      <c r="B421" s="6">
        <v>92.075590300792868</v>
      </c>
      <c r="C421" s="6">
        <v>83.343379891635479</v>
      </c>
      <c r="D421" s="6">
        <v>85.053208786920734</v>
      </c>
    </row>
    <row r="422" spans="1:4" x14ac:dyDescent="0.2">
      <c r="A422" s="21">
        <v>40118</v>
      </c>
      <c r="B422" s="6">
        <v>92.102151892474751</v>
      </c>
      <c r="C422" s="6">
        <v>89.045326207818661</v>
      </c>
      <c r="D422" s="6">
        <v>88.82854961135348</v>
      </c>
    </row>
    <row r="423" spans="1:4" x14ac:dyDescent="0.2">
      <c r="A423" s="21">
        <v>40148</v>
      </c>
      <c r="B423" s="6">
        <v>83.276109648913248</v>
      </c>
      <c r="C423" s="6">
        <v>93.955186927353608</v>
      </c>
      <c r="D423" s="6">
        <v>93.006994824538012</v>
      </c>
    </row>
    <row r="424" spans="1:4" x14ac:dyDescent="0.2">
      <c r="A424" s="21">
        <v>40179</v>
      </c>
      <c r="B424" s="6">
        <v>68.364953943733397</v>
      </c>
      <c r="C424" s="6">
        <v>91.213517977024139</v>
      </c>
      <c r="D424" s="6">
        <v>96.952643036599184</v>
      </c>
    </row>
    <row r="425" spans="1:4" x14ac:dyDescent="0.2">
      <c r="A425" s="21">
        <v>40210</v>
      </c>
      <c r="B425" s="6">
        <v>101.7220311267301</v>
      </c>
      <c r="C425" s="6">
        <v>101.47341073715171</v>
      </c>
      <c r="D425" s="6">
        <v>100.07129100324991</v>
      </c>
    </row>
    <row r="426" spans="1:4" x14ac:dyDescent="0.2">
      <c r="A426" s="21">
        <v>40238</v>
      </c>
      <c r="B426" s="6">
        <v>104.54762916377001</v>
      </c>
      <c r="C426" s="6">
        <v>102.30660907750678</v>
      </c>
      <c r="D426" s="6">
        <v>102.43572700963122</v>
      </c>
    </row>
    <row r="427" spans="1:4" x14ac:dyDescent="0.2">
      <c r="A427" s="21">
        <v>40269</v>
      </c>
      <c r="B427" s="6">
        <v>99.236816207275965</v>
      </c>
      <c r="C427" s="6">
        <v>101.75014675826675</v>
      </c>
      <c r="D427" s="6">
        <v>104.47544845195473</v>
      </c>
    </row>
    <row r="428" spans="1:4" x14ac:dyDescent="0.2">
      <c r="A428" s="21">
        <v>40299</v>
      </c>
      <c r="B428" s="6">
        <v>108.81019592964492</v>
      </c>
      <c r="C428" s="6">
        <v>106.7509340584684</v>
      </c>
      <c r="D428" s="6">
        <v>106.37556648377218</v>
      </c>
    </row>
    <row r="429" spans="1:4" x14ac:dyDescent="0.2">
      <c r="A429" s="21">
        <v>40330</v>
      </c>
      <c r="B429" s="6">
        <v>109.75758166822264</v>
      </c>
      <c r="C429" s="6">
        <v>108.71039525083117</v>
      </c>
      <c r="D429" s="6">
        <v>108.31087768818048</v>
      </c>
    </row>
    <row r="430" spans="1:4" x14ac:dyDescent="0.2">
      <c r="A430" s="21">
        <v>40360</v>
      </c>
      <c r="B430" s="6">
        <v>111.93777317085647</v>
      </c>
      <c r="C430" s="6">
        <v>109.62759188392938</v>
      </c>
      <c r="D430" s="6">
        <v>110.47230682227895</v>
      </c>
    </row>
    <row r="431" spans="1:4" x14ac:dyDescent="0.2">
      <c r="A431" s="21">
        <v>40391</v>
      </c>
      <c r="B431" s="6">
        <v>118.63848664523286</v>
      </c>
      <c r="C431" s="6">
        <v>112.76122980731709</v>
      </c>
      <c r="D431" s="6">
        <v>112.68701536175033</v>
      </c>
    </row>
    <row r="432" spans="1:4" x14ac:dyDescent="0.2">
      <c r="A432" s="21">
        <v>40422</v>
      </c>
      <c r="B432" s="6">
        <v>124.01821254740028</v>
      </c>
      <c r="C432" s="6">
        <v>114.77279882721865</v>
      </c>
      <c r="D432" s="6">
        <v>115.12007359265802</v>
      </c>
    </row>
    <row r="433" spans="1:4" x14ac:dyDescent="0.2">
      <c r="A433" s="21">
        <v>40452</v>
      </c>
      <c r="B433" s="6">
        <v>124.15567045699831</v>
      </c>
      <c r="C433" s="6">
        <v>117.36147082677495</v>
      </c>
      <c r="D433" s="6">
        <v>117.52197548489418</v>
      </c>
    </row>
    <row r="434" spans="1:4" x14ac:dyDescent="0.2">
      <c r="A434" s="21">
        <v>40483</v>
      </c>
      <c r="B434" s="6">
        <v>122.32014404139018</v>
      </c>
      <c r="C434" s="6">
        <v>119.35654193358496</v>
      </c>
      <c r="D434" s="6">
        <v>119.15237403448688</v>
      </c>
    </row>
    <row r="435" spans="1:4" x14ac:dyDescent="0.2">
      <c r="A435" s="21">
        <v>40513</v>
      </c>
      <c r="B435" s="6">
        <v>110.59591099762798</v>
      </c>
      <c r="C435" s="6">
        <v>120.59838625898772</v>
      </c>
      <c r="D435" s="6">
        <v>119.69800201853251</v>
      </c>
    </row>
    <row r="436" spans="1:4" x14ac:dyDescent="0.2">
      <c r="A436" s="21">
        <v>40544</v>
      </c>
      <c r="B436" s="6">
        <v>96.524690360393393</v>
      </c>
      <c r="C436" s="6">
        <v>118.9500389876418</v>
      </c>
      <c r="D436" s="6">
        <v>119.58604229641219</v>
      </c>
    </row>
    <row r="437" spans="1:4" x14ac:dyDescent="0.2">
      <c r="A437" s="21">
        <v>40575</v>
      </c>
      <c r="B437" s="6">
        <v>119.42178597675823</v>
      </c>
      <c r="C437" s="6">
        <v>118.24282368386419</v>
      </c>
      <c r="D437" s="6">
        <v>119.29151591333871</v>
      </c>
    </row>
    <row r="438" spans="1:4" x14ac:dyDescent="0.2">
      <c r="A438" s="21">
        <v>40603</v>
      </c>
      <c r="B438" s="6">
        <v>122.5148398393606</v>
      </c>
      <c r="C438" s="6">
        <v>119.08886828472494</v>
      </c>
      <c r="D438" s="6">
        <v>119.05893976607256</v>
      </c>
    </row>
    <row r="439" spans="1:4" x14ac:dyDescent="0.2">
      <c r="A439" s="21">
        <v>40634</v>
      </c>
      <c r="B439" s="6">
        <v>117.11574471605486</v>
      </c>
      <c r="C439" s="6">
        <v>119.71665714378727</v>
      </c>
      <c r="D439" s="6">
        <v>118.87728162324332</v>
      </c>
    </row>
    <row r="440" spans="1:4" x14ac:dyDescent="0.2">
      <c r="A440" s="21">
        <v>40664</v>
      </c>
      <c r="B440" s="6">
        <v>115.29286349144894</v>
      </c>
      <c r="C440" s="6">
        <v>113.14007910862863</v>
      </c>
      <c r="D440" s="6">
        <v>118.52083491070992</v>
      </c>
    </row>
    <row r="441" spans="1:4" x14ac:dyDescent="0.2">
      <c r="A441" s="21">
        <v>40695</v>
      </c>
      <c r="B441" s="6">
        <v>118.29776899878462</v>
      </c>
      <c r="C441" s="6">
        <v>117.03194460560158</v>
      </c>
      <c r="D441" s="6">
        <v>117.71377724865104</v>
      </c>
    </row>
    <row r="442" spans="1:4" x14ac:dyDescent="0.2">
      <c r="A442" s="21">
        <v>40725</v>
      </c>
      <c r="B442" s="6">
        <v>118.99592404422845</v>
      </c>
      <c r="C442" s="6">
        <v>117.35220757341571</v>
      </c>
      <c r="D442" s="6">
        <v>116.65998272663229</v>
      </c>
    </row>
    <row r="443" spans="1:4" x14ac:dyDescent="0.2">
      <c r="A443" s="21">
        <v>40756</v>
      </c>
      <c r="B443" s="6">
        <v>121.25292170104618</v>
      </c>
      <c r="C443" s="6">
        <v>115.5432055760453</v>
      </c>
      <c r="D443" s="6">
        <v>115.65257476940027</v>
      </c>
    </row>
    <row r="444" spans="1:4" x14ac:dyDescent="0.2">
      <c r="A444" s="21">
        <v>40787</v>
      </c>
      <c r="B444" s="6">
        <v>122.63123079384317</v>
      </c>
      <c r="C444" s="6">
        <v>113.80657286590936</v>
      </c>
      <c r="D444" s="6">
        <v>114.70299891669387</v>
      </c>
    </row>
    <row r="445" spans="1:4" x14ac:dyDescent="0.2">
      <c r="A445" s="21">
        <v>40817</v>
      </c>
      <c r="B445" s="6">
        <v>119.73333939697442</v>
      </c>
      <c r="C445" s="6">
        <v>114.02924337191607</v>
      </c>
      <c r="D445" s="6">
        <v>113.69883557511686</v>
      </c>
    </row>
    <row r="446" spans="1:4" x14ac:dyDescent="0.2">
      <c r="A446" s="21">
        <v>40848</v>
      </c>
      <c r="B446" s="6">
        <v>115.74559812750267</v>
      </c>
      <c r="C446" s="6">
        <v>113.09054003967007</v>
      </c>
      <c r="D446" s="6">
        <v>112.76345478223541</v>
      </c>
    </row>
    <row r="447" spans="1:4" x14ac:dyDescent="0.2">
      <c r="A447" s="21">
        <v>40878</v>
      </c>
      <c r="B447" s="6">
        <v>97.706306517910903</v>
      </c>
      <c r="C447" s="6">
        <v>107.98125667993104</v>
      </c>
      <c r="D447" s="6">
        <v>112.05789533947164</v>
      </c>
    </row>
    <row r="448" spans="1:4" x14ac:dyDescent="0.2">
      <c r="A448" s="21">
        <v>40909</v>
      </c>
      <c r="B448" s="6">
        <v>89.320427315750692</v>
      </c>
      <c r="C448" s="6">
        <v>110.85677853290316</v>
      </c>
      <c r="D448" s="6">
        <v>111.50172775105803</v>
      </c>
    </row>
    <row r="449" spans="1:4" x14ac:dyDescent="0.2">
      <c r="A449" s="21">
        <v>40940</v>
      </c>
      <c r="B449" s="6">
        <v>113.57855360916483</v>
      </c>
      <c r="C449" s="6">
        <v>111.19754050632132</v>
      </c>
      <c r="D449" s="6">
        <v>110.99582936825263</v>
      </c>
    </row>
    <row r="450" spans="1:4" x14ac:dyDescent="0.2">
      <c r="A450" s="21">
        <v>40969</v>
      </c>
      <c r="B450" s="6">
        <v>114.95403927836239</v>
      </c>
      <c r="C450" s="6">
        <v>110.92066370590481</v>
      </c>
      <c r="D450" s="6">
        <v>110.33211401929093</v>
      </c>
    </row>
    <row r="451" spans="1:4" x14ac:dyDescent="0.2">
      <c r="A451" s="21">
        <v>41000</v>
      </c>
      <c r="B451" s="6">
        <v>106.526292116417</v>
      </c>
      <c r="C451" s="6">
        <v>108.98772853441119</v>
      </c>
      <c r="D451" s="6">
        <v>109.37308643846934</v>
      </c>
    </row>
    <row r="452" spans="1:4" x14ac:dyDescent="0.2">
      <c r="A452" s="21">
        <v>41030</v>
      </c>
      <c r="B452" s="6">
        <v>110.13233762642946</v>
      </c>
      <c r="C452" s="6">
        <v>107.72888948171264</v>
      </c>
      <c r="D452" s="6">
        <v>108.23562962193481</v>
      </c>
    </row>
    <row r="453" spans="1:4" x14ac:dyDescent="0.2">
      <c r="A453" s="21">
        <v>41061</v>
      </c>
      <c r="B453" s="6">
        <v>107.78639710829671</v>
      </c>
      <c r="C453" s="6">
        <v>106.7006915910834</v>
      </c>
      <c r="D453" s="6">
        <v>107.08682467269244</v>
      </c>
    </row>
    <row r="454" spans="1:4" x14ac:dyDescent="0.2">
      <c r="A454" s="21">
        <v>41091</v>
      </c>
      <c r="B454" s="6">
        <v>108.01121555769025</v>
      </c>
      <c r="C454" s="6">
        <v>106.13654924053266</v>
      </c>
      <c r="D454" s="6">
        <v>105.64348055190425</v>
      </c>
    </row>
    <row r="455" spans="1:4" x14ac:dyDescent="0.2">
      <c r="A455" s="21">
        <v>41122</v>
      </c>
      <c r="B455" s="6">
        <v>109.36129877771448</v>
      </c>
      <c r="C455" s="6">
        <v>103.72777532464461</v>
      </c>
      <c r="D455" s="6">
        <v>103.44561438968147</v>
      </c>
    </row>
    <row r="456" spans="1:4" x14ac:dyDescent="0.2">
      <c r="A456" s="21">
        <v>41153</v>
      </c>
      <c r="B456" s="6">
        <v>107.95984363292163</v>
      </c>
      <c r="C456" s="6">
        <v>100.78238938650838</v>
      </c>
      <c r="D456" s="6">
        <v>100.43791132057203</v>
      </c>
    </row>
    <row r="457" spans="1:4" x14ac:dyDescent="0.2">
      <c r="A457" s="21">
        <v>41183</v>
      </c>
      <c r="B457" s="6">
        <v>101.53976307600125</v>
      </c>
      <c r="C457" s="6">
        <v>96.361818580833756</v>
      </c>
      <c r="D457" s="6">
        <v>97.326994992972999</v>
      </c>
    </row>
    <row r="458" spans="1:4" x14ac:dyDescent="0.2">
      <c r="A458" s="21">
        <v>41214</v>
      </c>
      <c r="B458" s="6">
        <v>96.505128785159158</v>
      </c>
      <c r="C458" s="6">
        <v>93.777907371500362</v>
      </c>
      <c r="D458" s="6">
        <v>94.834274690776866</v>
      </c>
    </row>
    <row r="459" spans="1:4" x14ac:dyDescent="0.2">
      <c r="A459" s="21">
        <v>41244</v>
      </c>
      <c r="B459" s="6">
        <v>82.312191493951133</v>
      </c>
      <c r="C459" s="6">
        <v>92.989355631608234</v>
      </c>
      <c r="D459" s="6">
        <v>93.315209283848816</v>
      </c>
    </row>
    <row r="460" spans="1:4" x14ac:dyDescent="0.2">
      <c r="A460" s="21">
        <v>41275</v>
      </c>
      <c r="B460" s="6">
        <v>72.729903267974009</v>
      </c>
      <c r="C460" s="6">
        <v>92.977234102377196</v>
      </c>
      <c r="D460" s="6">
        <v>92.497287756370966</v>
      </c>
    </row>
    <row r="461" spans="1:4" x14ac:dyDescent="0.2">
      <c r="A461" s="21">
        <v>41306</v>
      </c>
      <c r="B461" s="6">
        <v>94.723160440436004</v>
      </c>
      <c r="C461" s="6">
        <v>91.372063293973781</v>
      </c>
      <c r="D461" s="6">
        <v>91.728576746407882</v>
      </c>
    </row>
    <row r="462" spans="1:4" x14ac:dyDescent="0.2">
      <c r="A462" s="21">
        <v>41334</v>
      </c>
      <c r="B462" s="6">
        <v>95.239798452447317</v>
      </c>
      <c r="C462" s="6">
        <v>91.097719369467754</v>
      </c>
      <c r="D462" s="6">
        <v>90.594080268659056</v>
      </c>
    </row>
    <row r="463" spans="1:4" x14ac:dyDescent="0.2">
      <c r="A463" s="21">
        <v>41365</v>
      </c>
      <c r="B463" s="6">
        <v>87.318422611723321</v>
      </c>
      <c r="C463" s="6">
        <v>89.240217367760835</v>
      </c>
      <c r="D463" s="6">
        <v>89.28239035499827</v>
      </c>
    </row>
    <row r="464" spans="1:4" x14ac:dyDescent="0.2">
      <c r="A464" s="21">
        <v>41395</v>
      </c>
      <c r="B464" s="6">
        <v>89.624298115708385</v>
      </c>
      <c r="C464" s="6">
        <v>87.159371891163772</v>
      </c>
      <c r="D464" s="6">
        <v>87.979292769980148</v>
      </c>
    </row>
    <row r="465" spans="1:117" x14ac:dyDescent="0.2">
      <c r="A465" s="21">
        <v>41426</v>
      </c>
      <c r="B465" s="6">
        <v>87.576333940923121</v>
      </c>
      <c r="C465" s="6">
        <v>86.991508632082997</v>
      </c>
      <c r="D465" s="6">
        <v>86.793557652011117</v>
      </c>
    </row>
    <row r="466" spans="1:117" x14ac:dyDescent="0.2">
      <c r="A466" s="21">
        <v>41456</v>
      </c>
      <c r="B466" s="6">
        <v>88.085731279811753</v>
      </c>
      <c r="C466" s="6">
        <v>86.331900916063077</v>
      </c>
      <c r="D466" s="6">
        <v>85.79088686900262</v>
      </c>
    </row>
    <row r="467" spans="1:117" x14ac:dyDescent="0.2">
      <c r="A467" s="21">
        <v>41487</v>
      </c>
      <c r="B467" s="6">
        <v>89.0898647987472</v>
      </c>
      <c r="C467" s="6">
        <v>84.377253186199667</v>
      </c>
      <c r="D467" s="6">
        <v>85.040516573904995</v>
      </c>
    </row>
    <row r="468" spans="1:117" x14ac:dyDescent="0.2">
      <c r="A468" s="21">
        <v>41518</v>
      </c>
      <c r="B468" s="6">
        <v>91.407828382355504</v>
      </c>
      <c r="C468" s="6">
        <v>84.328664991472692</v>
      </c>
      <c r="D468" s="6">
        <v>84.584593633323124</v>
      </c>
    </row>
    <row r="469" spans="1:117" x14ac:dyDescent="0.2">
      <c r="A469" s="21">
        <v>41548</v>
      </c>
      <c r="B469" s="6">
        <v>89.602444195298062</v>
      </c>
      <c r="C469" s="6">
        <v>84.710597501969403</v>
      </c>
      <c r="D469" s="6">
        <v>84.483388948393852</v>
      </c>
    </row>
    <row r="470" spans="1:117" x14ac:dyDescent="0.2">
      <c r="A470" s="21">
        <v>41579</v>
      </c>
      <c r="B470" s="6">
        <v>86.548520782079706</v>
      </c>
      <c r="C470" s="6">
        <v>84.491188353812134</v>
      </c>
      <c r="D470" s="6">
        <v>84.766558453123935</v>
      </c>
    </row>
    <row r="471" spans="1:117" x14ac:dyDescent="0.2">
      <c r="A471" s="21">
        <v>41609</v>
      </c>
      <c r="B471" s="6">
        <v>74.88758289199771</v>
      </c>
      <c r="C471" s="6">
        <v>85.409342931042744</v>
      </c>
      <c r="D471" s="6">
        <v>85.252377141073595</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v>66.134495265937858</v>
      </c>
      <c r="C472" s="6">
        <v>85.247551405924156</v>
      </c>
      <c r="D472" s="6">
        <v>85.771904482723883</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v>90.409588869143718</v>
      </c>
      <c r="C473" s="6">
        <v>86.433693132091577</v>
      </c>
      <c r="D473" s="6">
        <v>86.224756959413767</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v>93.040747125973951</v>
      </c>
      <c r="C474" s="6">
        <v>88.535291295805024</v>
      </c>
      <c r="D474" s="6">
        <v>86.318244915680822</v>
      </c>
    </row>
    <row r="475" spans="1:117" x14ac:dyDescent="0.2">
      <c r="A475" s="21">
        <v>41730</v>
      </c>
      <c r="B475" s="6">
        <v>88.654800560750445</v>
      </c>
      <c r="C475" s="6">
        <v>90.163591991053721</v>
      </c>
      <c r="D475" s="6">
        <v>85.879221926656385</v>
      </c>
    </row>
    <row r="476" spans="1:117" x14ac:dyDescent="0.2">
      <c r="A476" s="21">
        <v>41760</v>
      </c>
      <c r="B476" s="6">
        <v>86.839808572797338</v>
      </c>
      <c r="C476" s="6">
        <v>85.19033831757001</v>
      </c>
      <c r="D476" s="6">
        <v>85.204793331423517</v>
      </c>
    </row>
    <row r="477" spans="1:117" x14ac:dyDescent="0.2">
      <c r="A477" s="21">
        <v>41791</v>
      </c>
      <c r="B477" s="6">
        <v>84.275070819424457</v>
      </c>
      <c r="C477" s="6">
        <v>83.542411698471227</v>
      </c>
      <c r="D477" s="6">
        <v>84.712610324224926</v>
      </c>
    </row>
    <row r="478" spans="1:117" x14ac:dyDescent="0.2">
      <c r="A478" s="21">
        <v>41821</v>
      </c>
      <c r="B478" s="6">
        <v>85.703098382421928</v>
      </c>
      <c r="C478" s="6">
        <v>84.236730015138605</v>
      </c>
      <c r="D478" s="6">
        <v>84.621885765501773</v>
      </c>
    </row>
    <row r="479" spans="1:117" x14ac:dyDescent="0.2">
      <c r="A479" s="21">
        <v>41852</v>
      </c>
      <c r="B479" s="6">
        <v>89.310215351791896</v>
      </c>
      <c r="C479" s="6">
        <v>85.433892685831978</v>
      </c>
      <c r="D479" s="6">
        <v>84.741220728514051</v>
      </c>
    </row>
    <row r="480" spans="1:117" x14ac:dyDescent="0.2">
      <c r="A480" s="21">
        <v>41883</v>
      </c>
      <c r="B480" s="6">
        <v>92.33369604464869</v>
      </c>
      <c r="C480" s="6">
        <v>85.171767262478127</v>
      </c>
      <c r="D480" s="6">
        <v>85.040414661470464</v>
      </c>
    </row>
    <row r="481" spans="1:4" x14ac:dyDescent="0.2">
      <c r="A481" s="21">
        <v>41913</v>
      </c>
      <c r="B481" s="6">
        <v>89.918707096653208</v>
      </c>
      <c r="C481" s="6">
        <v>84.88830479364961</v>
      </c>
      <c r="D481" s="6">
        <v>85.646695788960756</v>
      </c>
    </row>
    <row r="482" spans="1:4" x14ac:dyDescent="0.2">
      <c r="A482" s="21">
        <v>41944</v>
      </c>
      <c r="B482" s="6">
        <v>87.841518703425052</v>
      </c>
      <c r="C482" s="6">
        <v>85.9664084890873</v>
      </c>
      <c r="D482" s="6">
        <v>86.632969617116288</v>
      </c>
    </row>
    <row r="483" spans="1:4" x14ac:dyDescent="0.2">
      <c r="A483" s="21">
        <v>41974</v>
      </c>
      <c r="B483" s="6">
        <v>78.163948294188614</v>
      </c>
      <c r="C483" s="6">
        <v>88.470566035132407</v>
      </c>
      <c r="D483" s="6">
        <v>87.81199428290563</v>
      </c>
    </row>
    <row r="484" spans="1:4" x14ac:dyDescent="0.2">
      <c r="A484" s="21">
        <v>42005</v>
      </c>
      <c r="B484" s="6">
        <v>70.393329557990995</v>
      </c>
      <c r="C484" s="6">
        <v>89.133793508633545</v>
      </c>
      <c r="D484" s="6">
        <v>88.7166280724269</v>
      </c>
    </row>
    <row r="485" spans="1:4" x14ac:dyDescent="0.2">
      <c r="A485" s="21">
        <v>42036</v>
      </c>
      <c r="B485" s="6">
        <v>92.622929699159386</v>
      </c>
      <c r="C485" s="6">
        <v>88.99066882587546</v>
      </c>
      <c r="D485" s="6">
        <v>89.06079243352913</v>
      </c>
    </row>
    <row r="486" spans="1:4" x14ac:dyDescent="0.2">
      <c r="A486" s="21">
        <v>42064</v>
      </c>
      <c r="B486" s="6">
        <v>93.262381619813127</v>
      </c>
      <c r="C486" s="6">
        <v>88.828339438514391</v>
      </c>
      <c r="D486" s="6">
        <v>89.316553654697088</v>
      </c>
    </row>
    <row r="487" spans="1:4" x14ac:dyDescent="0.2">
      <c r="A487" s="21">
        <v>42095</v>
      </c>
      <c r="B487" s="6">
        <v>87.976925951095978</v>
      </c>
      <c r="C487" s="6">
        <v>89.326795702098877</v>
      </c>
      <c r="D487" s="6">
        <v>89.94111082899397</v>
      </c>
    </row>
    <row r="488" spans="1:4" x14ac:dyDescent="0.2">
      <c r="A488" s="21">
        <v>42125</v>
      </c>
      <c r="B488" s="6">
        <v>91.675038821999266</v>
      </c>
      <c r="C488" s="6">
        <v>90.853529985485707</v>
      </c>
      <c r="D488" s="6">
        <v>90.819930493737957</v>
      </c>
    </row>
    <row r="489" spans="1:4" x14ac:dyDescent="0.2">
      <c r="A489" s="21">
        <v>42156</v>
      </c>
      <c r="B489" s="6">
        <v>93.665204549583052</v>
      </c>
      <c r="C489" s="6">
        <v>93.07945515905304</v>
      </c>
      <c r="D489" s="6">
        <v>91.767816305509029</v>
      </c>
    </row>
    <row r="490" spans="1:4" x14ac:dyDescent="0.2">
      <c r="A490" s="21">
        <v>42186</v>
      </c>
      <c r="B490" s="6">
        <v>92.964993824279176</v>
      </c>
      <c r="C490" s="6">
        <v>91.829217364690365</v>
      </c>
      <c r="D490" s="6">
        <v>92.728573270924045</v>
      </c>
    </row>
    <row r="491" spans="1:4" x14ac:dyDescent="0.2">
      <c r="A491" s="21">
        <v>42217</v>
      </c>
      <c r="B491" s="6">
        <v>96.640142961416686</v>
      </c>
      <c r="C491" s="6">
        <v>92.657908945033498</v>
      </c>
      <c r="D491" s="6">
        <v>93.74142672399141</v>
      </c>
    </row>
    <row r="492" spans="1:4" x14ac:dyDescent="0.2">
      <c r="A492" s="21">
        <v>42248</v>
      </c>
      <c r="B492" s="6">
        <v>103.15043591668531</v>
      </c>
      <c r="C492" s="6">
        <v>95.794080705051911</v>
      </c>
      <c r="D492" s="6">
        <v>94.72524800398881</v>
      </c>
    </row>
    <row r="493" spans="1:4" x14ac:dyDescent="0.2">
      <c r="A493" s="21">
        <v>42278</v>
      </c>
      <c r="B493" s="6">
        <v>100.20962613940311</v>
      </c>
      <c r="C493" s="6">
        <v>95.464739544212577</v>
      </c>
      <c r="D493" s="6">
        <v>95.398231159738259</v>
      </c>
    </row>
    <row r="494" spans="1:4" x14ac:dyDescent="0.2">
      <c r="A494" s="21">
        <v>42309</v>
      </c>
      <c r="B494" s="6">
        <v>98.327056602507</v>
      </c>
      <c r="C494" s="6">
        <v>95.673844374266977</v>
      </c>
      <c r="D494" s="6">
        <v>95.653607883940452</v>
      </c>
    </row>
    <row r="495" spans="1:4" x14ac:dyDescent="0.2">
      <c r="A495" s="21">
        <v>42339</v>
      </c>
      <c r="B495" s="6">
        <v>85.243883687086111</v>
      </c>
      <c r="C495" s="6">
        <v>95.116036575426875</v>
      </c>
      <c r="D495" s="6">
        <v>95.688577878403237</v>
      </c>
    </row>
    <row r="496" spans="1:4" x14ac:dyDescent="0.2">
      <c r="A496" s="21">
        <v>42370</v>
      </c>
      <c r="B496" s="6">
        <v>77.129964741621819</v>
      </c>
      <c r="C496" s="6">
        <v>95.318138874954343</v>
      </c>
      <c r="D496" s="6">
        <v>95.78491344738363</v>
      </c>
    </row>
    <row r="497" spans="1:4" x14ac:dyDescent="0.2">
      <c r="A497" s="21">
        <v>42401</v>
      </c>
      <c r="B497" s="6">
        <v>99.999826363291163</v>
      </c>
      <c r="C497" s="6">
        <v>96.968998449232217</v>
      </c>
      <c r="D497" s="6">
        <v>96.223603689946714</v>
      </c>
    </row>
    <row r="498" spans="1:4" x14ac:dyDescent="0.2">
      <c r="A498" s="21">
        <v>42430</v>
      </c>
      <c r="B498" s="6">
        <v>101.08885998546965</v>
      </c>
      <c r="C498" s="6">
        <v>96.789590123515339</v>
      </c>
      <c r="D498" s="6">
        <v>96.937548926980639</v>
      </c>
    </row>
    <row r="499" spans="1:4" x14ac:dyDescent="0.2">
      <c r="A499" s="21">
        <v>42461</v>
      </c>
      <c r="B499" s="6">
        <v>94.75657151057743</v>
      </c>
      <c r="C499" s="6">
        <v>96.386398450331214</v>
      </c>
      <c r="D499" s="6">
        <v>97.824897235162581</v>
      </c>
    </row>
    <row r="500" spans="1:4" x14ac:dyDescent="0.2">
      <c r="A500" s="21">
        <v>42491</v>
      </c>
      <c r="B500" s="6">
        <v>100.48670328881634</v>
      </c>
      <c r="C500" s="6">
        <v>99.948581150502093</v>
      </c>
      <c r="D500" s="6">
        <v>98.758852238940889</v>
      </c>
    </row>
    <row r="501" spans="1:4" x14ac:dyDescent="0.2">
      <c r="A501" s="21">
        <v>42522</v>
      </c>
      <c r="B501" s="6">
        <v>100.06001494531127</v>
      </c>
      <c r="C501" s="6">
        <v>99.377407910163356</v>
      </c>
      <c r="D501" s="6">
        <v>99.49899991285875</v>
      </c>
    </row>
    <row r="502" spans="1:4" x14ac:dyDescent="0.2">
      <c r="A502" s="21">
        <v>42552</v>
      </c>
      <c r="B502" s="6">
        <v>99.272637645663039</v>
      </c>
      <c r="C502" s="6">
        <v>99.584438298078368</v>
      </c>
      <c r="D502" s="6">
        <v>99.8620892821464</v>
      </c>
    </row>
    <row r="503" spans="1:4" x14ac:dyDescent="0.2">
      <c r="A503" s="21">
        <v>42583</v>
      </c>
      <c r="B503" s="6">
        <v>104.45718333724095</v>
      </c>
      <c r="C503" s="6">
        <v>100.27708257993817</v>
      </c>
      <c r="D503" s="6">
        <v>99.927426664667081</v>
      </c>
    </row>
    <row r="504" spans="1:4" x14ac:dyDescent="0.2">
      <c r="A504" s="21">
        <v>42614</v>
      </c>
      <c r="B504" s="6">
        <v>107.03623532621035</v>
      </c>
      <c r="C504" s="6">
        <v>99.261122559045873</v>
      </c>
      <c r="D504" s="6">
        <v>100.11688331870153</v>
      </c>
    </row>
    <row r="505" spans="1:4" x14ac:dyDescent="0.2">
      <c r="A505" s="21">
        <v>42644</v>
      </c>
      <c r="B505" s="6">
        <v>105.52038127959351</v>
      </c>
      <c r="C505" s="6">
        <v>100.61013439185625</v>
      </c>
      <c r="D505" s="6">
        <v>100.52212357808304</v>
      </c>
    </row>
    <row r="506" spans="1:4" x14ac:dyDescent="0.2">
      <c r="A506" s="21">
        <v>42675</v>
      </c>
      <c r="B506" s="6">
        <v>105.32304185776509</v>
      </c>
      <c r="C506" s="6">
        <v>101.53792361460108</v>
      </c>
      <c r="D506" s="6">
        <v>101.0578490154668</v>
      </c>
    </row>
    <row r="507" spans="1:4" x14ac:dyDescent="0.2">
      <c r="A507" s="21">
        <v>42705</v>
      </c>
      <c r="B507" s="6">
        <v>88.053944412687486</v>
      </c>
      <c r="C507" s="6">
        <v>97.801579899919247</v>
      </c>
      <c r="D507" s="6">
        <v>101.95540694038503</v>
      </c>
    </row>
    <row r="508" spans="1:4" x14ac:dyDescent="0.2">
      <c r="A508" s="21">
        <v>42736</v>
      </c>
      <c r="B508" s="6">
        <v>85.070354440316379</v>
      </c>
      <c r="C508" s="6">
        <v>101.61422046001884</v>
      </c>
      <c r="D508" s="6">
        <v>103.51061270618374</v>
      </c>
    </row>
    <row r="509" spans="1:4" x14ac:dyDescent="0.2">
      <c r="A509" s="21">
        <v>42767</v>
      </c>
      <c r="B509" s="6">
        <v>108.69045503139134</v>
      </c>
      <c r="C509" s="6">
        <v>105.93697020389902</v>
      </c>
      <c r="D509" s="6">
        <v>105.51965431081918</v>
      </c>
    </row>
    <row r="510" spans="1:4" x14ac:dyDescent="0.2">
      <c r="A510" s="21">
        <v>42795</v>
      </c>
      <c r="B510" s="6">
        <v>111.51241403361939</v>
      </c>
      <c r="C510" s="6">
        <v>107.69508512462933</v>
      </c>
      <c r="D510" s="6">
        <v>107.58687801010156</v>
      </c>
    </row>
    <row r="511" spans="1:4" x14ac:dyDescent="0.2">
      <c r="A511" s="21">
        <v>42826</v>
      </c>
      <c r="B511" s="6">
        <v>107.86322843314011</v>
      </c>
      <c r="C511" s="6">
        <v>110.15679857298018</v>
      </c>
      <c r="D511" s="6">
        <v>109.14856997544531</v>
      </c>
    </row>
    <row r="512" spans="1:4" x14ac:dyDescent="0.2">
      <c r="A512" s="21">
        <v>42856</v>
      </c>
      <c r="B512" s="6">
        <v>109.0772132730865</v>
      </c>
      <c r="C512" s="6">
        <v>109.10733222668981</v>
      </c>
      <c r="D512" s="6">
        <v>110.22657406964338</v>
      </c>
    </row>
    <row r="513" spans="1:4" x14ac:dyDescent="0.2">
      <c r="A513" s="21">
        <v>42887</v>
      </c>
      <c r="B513" s="6">
        <v>111.31716783490344</v>
      </c>
      <c r="C513" s="6">
        <v>110.90210085572296</v>
      </c>
      <c r="D513" s="6">
        <v>111.19345909772474</v>
      </c>
    </row>
    <row r="514" spans="1:4" x14ac:dyDescent="0.2">
      <c r="A514" s="21">
        <v>42917</v>
      </c>
      <c r="B514" s="6">
        <v>111.83018812276278</v>
      </c>
      <c r="C514" s="6">
        <v>111.92278774439559</v>
      </c>
      <c r="D514" s="6">
        <v>112.24724628988916</v>
      </c>
    </row>
    <row r="515" spans="1:4" x14ac:dyDescent="0.2">
      <c r="A515" s="21">
        <v>42948</v>
      </c>
      <c r="B515" s="6">
        <v>118.21731317328758</v>
      </c>
      <c r="C515" s="6">
        <v>114.00777393414923</v>
      </c>
      <c r="D515" s="6">
        <v>113.27303103910185</v>
      </c>
    </row>
    <row r="516" spans="1:4" x14ac:dyDescent="0.2">
      <c r="A516" s="21">
        <v>42979</v>
      </c>
      <c r="B516" s="6">
        <v>120.22020075465059</v>
      </c>
      <c r="C516" s="6">
        <v>113.2803951889575</v>
      </c>
      <c r="D516" s="6">
        <v>113.74645783221162</v>
      </c>
    </row>
    <row r="517" spans="1:4" x14ac:dyDescent="0.2">
      <c r="A517" s="21">
        <v>43009</v>
      </c>
      <c r="B517" s="6">
        <v>118.6415883713692</v>
      </c>
      <c r="C517" s="6">
        <v>113.11028574994498</v>
      </c>
      <c r="D517" s="6">
        <v>113.39019308147746</v>
      </c>
    </row>
    <row r="518" spans="1:4" x14ac:dyDescent="0.2">
      <c r="A518" s="21">
        <v>43040</v>
      </c>
      <c r="B518" s="6">
        <v>118.20098008597925</v>
      </c>
      <c r="C518" s="6">
        <v>113.46829474682252</v>
      </c>
      <c r="D518" s="6">
        <v>112.43470977654439</v>
      </c>
    </row>
    <row r="519" spans="1:4" x14ac:dyDescent="0.2">
      <c r="A519" s="21">
        <v>43070</v>
      </c>
      <c r="B519" s="6">
        <v>100.14034505304991</v>
      </c>
      <c r="C519" s="6">
        <v>109.60739592307792</v>
      </c>
      <c r="D519" s="6">
        <v>111.07283142994984</v>
      </c>
    </row>
    <row r="520" spans="1:4" x14ac:dyDescent="0.2">
      <c r="A520" s="21">
        <v>43101</v>
      </c>
      <c r="B520" s="6">
        <v>94.824185648949381</v>
      </c>
      <c r="C520" s="6">
        <v>110.17263527137236</v>
      </c>
      <c r="D520" s="6">
        <v>109.44723358115081</v>
      </c>
    </row>
    <row r="521" spans="1:4" x14ac:dyDescent="0.2">
      <c r="A521" s="21">
        <v>43132</v>
      </c>
      <c r="B521" s="6">
        <v>110.1120052990896</v>
      </c>
      <c r="C521" s="6">
        <v>107.76680187857717</v>
      </c>
      <c r="D521" s="6">
        <v>107.99696580833302</v>
      </c>
    </row>
    <row r="522" spans="1:4" x14ac:dyDescent="0.2">
      <c r="A522" s="21">
        <v>43160</v>
      </c>
      <c r="B522" s="6">
        <v>109.13595250024628</v>
      </c>
      <c r="C522" s="6">
        <v>106.32034751186039</v>
      </c>
      <c r="D522" s="6">
        <v>106.85715993093075</v>
      </c>
    </row>
    <row r="523" spans="1:4" x14ac:dyDescent="0.2">
      <c r="A523" s="21">
        <v>43191</v>
      </c>
      <c r="B523" s="6">
        <v>103.25434797114004</v>
      </c>
      <c r="C523" s="6">
        <v>105.32992588200881</v>
      </c>
      <c r="D523" s="6">
        <v>105.84928828402695</v>
      </c>
    </row>
    <row r="524" spans="1:4" x14ac:dyDescent="0.2">
      <c r="A524" s="21">
        <v>43221</v>
      </c>
      <c r="B524" s="6">
        <v>105.80346829591196</v>
      </c>
      <c r="C524" s="6">
        <v>106.63220439697385</v>
      </c>
      <c r="D524" s="6">
        <v>104.84657240596779</v>
      </c>
    </row>
    <row r="525" spans="1:4" x14ac:dyDescent="0.2">
      <c r="A525" s="21">
        <v>43252</v>
      </c>
      <c r="B525" s="6">
        <v>101.03801099016569</v>
      </c>
      <c r="C525" s="6">
        <v>101.38455605326382</v>
      </c>
      <c r="D525" s="6">
        <v>104.18207839533235</v>
      </c>
    </row>
    <row r="526" spans="1:4" x14ac:dyDescent="0.2">
      <c r="A526" s="21">
        <v>43282</v>
      </c>
      <c r="B526" s="6">
        <v>103.77506208234972</v>
      </c>
      <c r="C526" s="6">
        <v>103.51308086599209</v>
      </c>
      <c r="D526" s="6">
        <v>103.90905173248174</v>
      </c>
    </row>
    <row r="527" spans="1:4" x14ac:dyDescent="0.2">
      <c r="A527" s="21">
        <v>43313</v>
      </c>
      <c r="B527" s="6">
        <v>107.85403023589193</v>
      </c>
      <c r="C527" s="6">
        <v>103.81890873077921</v>
      </c>
      <c r="D527" s="6">
        <v>103.78267870731025</v>
      </c>
    </row>
    <row r="528" spans="1:4" x14ac:dyDescent="0.2">
      <c r="A528" s="21">
        <v>43344</v>
      </c>
      <c r="B528" s="6">
        <v>110.18554724093281</v>
      </c>
      <c r="C528" s="6">
        <v>104.29733512398234</v>
      </c>
      <c r="D528" s="6">
        <v>103.23937757523345</v>
      </c>
    </row>
    <row r="529" spans="1:4" x14ac:dyDescent="0.2">
      <c r="A529" s="21">
        <v>43374</v>
      </c>
      <c r="B529" s="6">
        <v>108.82245925820837</v>
      </c>
      <c r="C529" s="6">
        <v>102.86285041137965</v>
      </c>
      <c r="D529" s="6">
        <v>102.39476862721806</v>
      </c>
    </row>
    <row r="530" spans="1:4" x14ac:dyDescent="0.2">
      <c r="A530" s="21">
        <v>43405</v>
      </c>
      <c r="B530" s="6">
        <v>105.70332901813362</v>
      </c>
      <c r="C530" s="6">
        <v>99.909107690122056</v>
      </c>
      <c r="D530" s="6">
        <v>101.5831248900523</v>
      </c>
    </row>
    <row r="531" spans="1:4" x14ac:dyDescent="0.2">
      <c r="A531" s="21">
        <v>43435</v>
      </c>
      <c r="B531" s="6">
        <v>89.887404387446722</v>
      </c>
      <c r="C531" s="6">
        <v>97.917453281239958</v>
      </c>
      <c r="D531" s="6">
        <v>101.41479481665199</v>
      </c>
    </row>
    <row r="532" spans="1:4" x14ac:dyDescent="0.2">
      <c r="A532" s="21">
        <v>43466</v>
      </c>
      <c r="B532" s="6">
        <v>89.664906030957553</v>
      </c>
      <c r="C532" s="6">
        <v>103.98926979462661</v>
      </c>
      <c r="D532" s="6">
        <v>102.07687025000041</v>
      </c>
    </row>
    <row r="533" spans="1:4" x14ac:dyDescent="0.2">
      <c r="A533" s="21">
        <v>43497</v>
      </c>
      <c r="B533" s="6">
        <v>103.88489600826657</v>
      </c>
      <c r="C533" s="6">
        <v>101.89957263914724</v>
      </c>
      <c r="D533" s="6">
        <v>102.76379677305658</v>
      </c>
    </row>
    <row r="534" spans="1:4" x14ac:dyDescent="0.2">
      <c r="A534" s="21">
        <v>43525</v>
      </c>
      <c r="B534" s="6">
        <v>104.58746133842529</v>
      </c>
      <c r="C534" s="6">
        <v>102.6186259823512</v>
      </c>
      <c r="D534" s="6">
        <v>102.89476917123366</v>
      </c>
    </row>
    <row r="535" spans="1:4" x14ac:dyDescent="0.2">
      <c r="A535" s="21">
        <v>43556</v>
      </c>
      <c r="B535" s="6">
        <v>101.85826465645475</v>
      </c>
      <c r="C535" s="6">
        <v>103.92523479205921</v>
      </c>
      <c r="D535" s="6">
        <v>102.52476980206464</v>
      </c>
    </row>
    <row r="536" spans="1:4" x14ac:dyDescent="0.2">
      <c r="A536" s="21">
        <v>43586</v>
      </c>
      <c r="B536" s="6">
        <v>98.188539697614331</v>
      </c>
      <c r="C536" s="6">
        <v>99.580429834195115</v>
      </c>
      <c r="D536" s="6">
        <v>101.92672710324049</v>
      </c>
    </row>
    <row r="537" spans="1:4" x14ac:dyDescent="0.2">
      <c r="A537" s="21">
        <v>43617</v>
      </c>
      <c r="B537" s="6">
        <v>101.55088367033318</v>
      </c>
      <c r="C537" s="6">
        <v>102.65790610577363</v>
      </c>
      <c r="D537" s="6">
        <v>101.23494569641434</v>
      </c>
    </row>
    <row r="538" spans="1:4" x14ac:dyDescent="0.2">
      <c r="A538" s="21">
        <v>43647</v>
      </c>
      <c r="B538" s="6">
        <v>100.85551861553883</v>
      </c>
      <c r="C538" s="6">
        <v>100.30760697118626</v>
      </c>
      <c r="D538" s="6">
        <v>100.40632120477775</v>
      </c>
    </row>
    <row r="539" spans="1:4" x14ac:dyDescent="0.2">
      <c r="A539" s="21">
        <v>43678</v>
      </c>
      <c r="B539" s="6">
        <v>101.52788279069699</v>
      </c>
      <c r="C539" s="6">
        <v>98.420060164583873</v>
      </c>
      <c r="D539" s="6">
        <v>99.448621914945505</v>
      </c>
    </row>
    <row r="540" spans="1:4" x14ac:dyDescent="0.2">
      <c r="A540" s="21">
        <v>43709</v>
      </c>
      <c r="B540" s="6">
        <v>104.46973375917699</v>
      </c>
      <c r="C540" s="6">
        <v>99.009112619513303</v>
      </c>
      <c r="D540" s="6">
        <v>98.275368907858308</v>
      </c>
    </row>
    <row r="541" spans="1:4" x14ac:dyDescent="0.2">
      <c r="A541" s="21">
        <v>43739</v>
      </c>
      <c r="B541" s="6">
        <v>103.44640231561677</v>
      </c>
      <c r="C541" s="6">
        <v>97.265280745399991</v>
      </c>
      <c r="D541" s="6">
        <v>97.116154471420515</v>
      </c>
    </row>
    <row r="542" spans="1:4" x14ac:dyDescent="0.2">
      <c r="A542" s="21">
        <v>43770</v>
      </c>
      <c r="B542" s="6">
        <v>100.93878333834229</v>
      </c>
      <c r="C542" s="6">
        <v>94.733479976842133</v>
      </c>
      <c r="D542" s="6">
        <v>96.270032491961729</v>
      </c>
    </row>
    <row r="543" spans="1:4" x14ac:dyDescent="0.2">
      <c r="A543" s="21">
        <v>43800</v>
      </c>
      <c r="B543" s="6">
        <v>89.026727778576458</v>
      </c>
      <c r="C543" s="6">
        <v>95.593420374321596</v>
      </c>
      <c r="D543" s="6">
        <v>95.061622213026041</v>
      </c>
    </row>
    <row r="544" spans="1:4" x14ac:dyDescent="0.2">
      <c r="A544" s="21">
        <v>43831</v>
      </c>
      <c r="B544" s="6">
        <v>81.091885860198985</v>
      </c>
      <c r="C544" s="6">
        <v>94.586563175806063</v>
      </c>
      <c r="D544" s="6">
        <v>93.176199486690791</v>
      </c>
    </row>
    <row r="545" spans="1:4" x14ac:dyDescent="0.2">
      <c r="A545" s="21">
        <v>43862</v>
      </c>
      <c r="B545" s="6">
        <v>97.988285885343558</v>
      </c>
      <c r="C545" s="6">
        <v>96.7190343490646</v>
      </c>
      <c r="D545" s="6">
        <v>90.896041281009602</v>
      </c>
    </row>
    <row r="546" spans="1:4" x14ac:dyDescent="0.2">
      <c r="A546" s="21">
        <v>43891</v>
      </c>
      <c r="B546" s="6">
        <v>89.955747923026351</v>
      </c>
      <c r="C546" s="6">
        <v>87.755841775860887</v>
      </c>
      <c r="D546" s="6">
        <v>88.823635341894885</v>
      </c>
    </row>
    <row r="547" spans="1:4" x14ac:dyDescent="0.2">
      <c r="A547" s="21">
        <v>43922</v>
      </c>
      <c r="B547" s="6">
        <v>48.010513017440147</v>
      </c>
      <c r="C547" s="6">
        <v>49.878932289934504</v>
      </c>
      <c r="D547" s="6">
        <v>50.439142022728888</v>
      </c>
    </row>
    <row r="548" spans="1:4" x14ac:dyDescent="0.2">
      <c r="A548" s="21">
        <v>43952</v>
      </c>
      <c r="B548" s="6">
        <v>43.170958704741246</v>
      </c>
      <c r="C548" s="6">
        <v>46.228042223122841</v>
      </c>
      <c r="D548" s="6">
        <v>52.839720938951231</v>
      </c>
    </row>
    <row r="549" spans="1:4" x14ac:dyDescent="0.2">
      <c r="A549" s="21">
        <v>43983</v>
      </c>
      <c r="B549" s="6">
        <v>55.261236464979177</v>
      </c>
      <c r="C549" s="6">
        <v>55.945837590563649</v>
      </c>
      <c r="D549" s="6">
        <v>57.220236432132346</v>
      </c>
    </row>
    <row r="550" spans="1:4" x14ac:dyDescent="0.2">
      <c r="A550" s="21">
        <v>44013</v>
      </c>
      <c r="B550" s="6">
        <v>65.401255024919749</v>
      </c>
      <c r="C550" s="6">
        <v>64.678824468993923</v>
      </c>
      <c r="D550" s="6">
        <v>62.368601286300617</v>
      </c>
    </row>
    <row r="551" spans="1:4" x14ac:dyDescent="0.2">
      <c r="A551" s="21">
        <v>44044</v>
      </c>
      <c r="B551" s="6">
        <v>70.523835546172236</v>
      </c>
      <c r="C551" s="6">
        <v>68.12515214040323</v>
      </c>
      <c r="D551" s="6">
        <v>67.700358541489791</v>
      </c>
    </row>
    <row r="552" spans="1:4" x14ac:dyDescent="0.2">
      <c r="A552" s="21">
        <v>44075</v>
      </c>
      <c r="B552" s="6">
        <v>76.762812608589897</v>
      </c>
      <c r="C552" s="6">
        <v>71.217225716269596</v>
      </c>
      <c r="D552" s="6">
        <v>73.416200211389281</v>
      </c>
    </row>
    <row r="553" spans="1:4" x14ac:dyDescent="0.2">
      <c r="A553" s="21">
        <v>44105</v>
      </c>
      <c r="B553" s="6">
        <v>85.327863243795605</v>
      </c>
      <c r="C553" s="6">
        <v>79.571244099783868</v>
      </c>
      <c r="D553" s="6">
        <v>79.348643871924637</v>
      </c>
    </row>
    <row r="554" spans="1:4" x14ac:dyDescent="0.2">
      <c r="A554" s="21">
        <v>44136</v>
      </c>
      <c r="B554" s="6">
        <v>93.15760883521996</v>
      </c>
      <c r="C554" s="6">
        <v>86.341727249564443</v>
      </c>
      <c r="D554" s="6">
        <v>85.307494925928694</v>
      </c>
    </row>
    <row r="555" spans="1:4" x14ac:dyDescent="0.2">
      <c r="A555" s="21">
        <v>44166</v>
      </c>
      <c r="B555" s="6">
        <v>87.432482193517757</v>
      </c>
      <c r="C555" s="6">
        <v>92.531696899102016</v>
      </c>
      <c r="D555" s="6">
        <v>91.461153188289728</v>
      </c>
    </row>
    <row r="556" spans="1:4" x14ac:dyDescent="0.2">
      <c r="A556" s="21">
        <v>44197</v>
      </c>
      <c r="B556" s="6">
        <v>81.042945527006509</v>
      </c>
      <c r="C556" s="6">
        <v>95.04255832688925</v>
      </c>
      <c r="D556" s="6">
        <v>97.816883722905786</v>
      </c>
    </row>
    <row r="557" spans="1:4" x14ac:dyDescent="0.2">
      <c r="A557" s="21">
        <v>44228</v>
      </c>
      <c r="B557" s="6">
        <v>104.79723859182974</v>
      </c>
      <c r="C557" s="6">
        <v>104.29585320982417</v>
      </c>
      <c r="D557" s="6">
        <v>104.56784795364041</v>
      </c>
    </row>
    <row r="558" spans="1:4" x14ac:dyDescent="0.2">
      <c r="A558" s="21">
        <v>44256</v>
      </c>
      <c r="B558" s="6">
        <v>115.10834061769314</v>
      </c>
      <c r="C558" s="6">
        <v>112.90983108516861</v>
      </c>
      <c r="D558" s="6">
        <v>111.59369692305941</v>
      </c>
    </row>
    <row r="559" spans="1:4" x14ac:dyDescent="0.2">
      <c r="A559" s="21">
        <v>44287</v>
      </c>
      <c r="B559" s="6">
        <v>115.63049904844445</v>
      </c>
      <c r="C559" s="6">
        <v>117.86292219568504</v>
      </c>
      <c r="D559" s="6">
        <v>117.87933534883686</v>
      </c>
    </row>
    <row r="560" spans="1:4" x14ac:dyDescent="0.2">
      <c r="A560" s="21">
        <v>44317</v>
      </c>
      <c r="B560" s="6">
        <v>125.14089352930004</v>
      </c>
      <c r="C560" s="6">
        <v>128.20941900375215</v>
      </c>
      <c r="D560" s="6">
        <v>122.38382979207375</v>
      </c>
    </row>
    <row r="561" spans="1:4" x14ac:dyDescent="0.2">
      <c r="A561" s="21">
        <v>44348</v>
      </c>
      <c r="B561" s="6">
        <v>125.01513487368373</v>
      </c>
      <c r="C561" s="6">
        <v>125.74828777607416</v>
      </c>
      <c r="D561" s="6">
        <v>124.89251701451506</v>
      </c>
    </row>
    <row r="562" spans="1:4" x14ac:dyDescent="0.2">
      <c r="A562" s="21">
        <v>44378</v>
      </c>
      <c r="B562" s="6">
        <v>125.85696706836885</v>
      </c>
      <c r="C562" s="6">
        <v>126.14991881798458</v>
      </c>
      <c r="D562" s="6">
        <v>126.13725835666256</v>
      </c>
    </row>
    <row r="563" spans="1:4" x14ac:dyDescent="0.2">
      <c r="A563" s="21">
        <v>44409</v>
      </c>
      <c r="B563" s="6">
        <v>122.43340536984901</v>
      </c>
      <c r="C563" s="6">
        <v>120.15445145084784</v>
      </c>
      <c r="D563" s="6">
        <v>126.78010785590527</v>
      </c>
    </row>
    <row r="564" spans="1:4" x14ac:dyDescent="0.2">
      <c r="A564" s="21">
        <v>44440</v>
      </c>
      <c r="B564" s="6">
        <v>124.28541465887093</v>
      </c>
      <c r="C564" s="6">
        <v>118.70366788236967</v>
      </c>
      <c r="D564" s="6">
        <v>127.88374673400331</v>
      </c>
    </row>
    <row r="565" spans="1:4" x14ac:dyDescent="0.2">
      <c r="A565" s="21">
        <v>44470</v>
      </c>
      <c r="B565" s="6">
        <v>134.23444129921026</v>
      </c>
      <c r="C565" s="6">
        <v>128.97725292404709</v>
      </c>
      <c r="D565" s="6">
        <v>129.95834766629966</v>
      </c>
    </row>
    <row r="566" spans="1:4" x14ac:dyDescent="0.2">
      <c r="A566" s="21">
        <v>44501</v>
      </c>
      <c r="B566" s="6">
        <v>147.21122988588152</v>
      </c>
      <c r="C566" s="6">
        <v>139.36993765436435</v>
      </c>
      <c r="D566" s="6">
        <v>132.5111836309932</v>
      </c>
    </row>
    <row r="567" spans="1:4" x14ac:dyDescent="0.2">
      <c r="A567" s="21">
        <v>44531</v>
      </c>
      <c r="B567" s="6">
        <v>132.30627525152673</v>
      </c>
      <c r="C567" s="6">
        <v>136.7219860516804</v>
      </c>
      <c r="D567" s="6">
        <v>134.71759775967706</v>
      </c>
    </row>
    <row r="568" spans="1:4" x14ac:dyDescent="0.2">
      <c r="A568" s="21">
        <v>44562</v>
      </c>
      <c r="B568" s="6">
        <v>121.79676563784491</v>
      </c>
      <c r="C568" s="6">
        <v>135.17454551719484</v>
      </c>
      <c r="D568" s="6">
        <v>136.24736912021984</v>
      </c>
    </row>
    <row r="569" spans="1:4" x14ac:dyDescent="0.2">
      <c r="A569" s="21">
        <v>44593</v>
      </c>
      <c r="B569" s="6">
        <v>154.19474311434257</v>
      </c>
      <c r="C569" s="6">
        <v>153.62896523452082</v>
      </c>
      <c r="D569" s="6">
        <v>154.408003751411</v>
      </c>
    </row>
    <row r="570" spans="1:4" x14ac:dyDescent="0.2">
      <c r="A570" s="21">
        <v>44621</v>
      </c>
      <c r="B570" s="6">
        <v>157.86849899657074</v>
      </c>
      <c r="C570" s="6">
        <v>155.58690634805572</v>
      </c>
      <c r="D570" s="6">
        <v>155.16661093191922</v>
      </c>
    </row>
    <row r="571" spans="1:4" x14ac:dyDescent="0.2">
      <c r="A571" s="21">
        <v>44652</v>
      </c>
      <c r="B571" s="6">
        <v>152.82207523397992</v>
      </c>
      <c r="C571" s="6">
        <v>156.03415820300214</v>
      </c>
      <c r="D571" s="6">
        <v>156.14165924599754</v>
      </c>
    </row>
    <row r="572" spans="1:4" x14ac:dyDescent="0.2">
      <c r="A572" s="21">
        <v>44682</v>
      </c>
      <c r="B572" s="6">
        <v>153.14124128618931</v>
      </c>
      <c r="C572" s="6">
        <v>156.05120748206795</v>
      </c>
      <c r="D572" s="6">
        <v>157.12782480109652</v>
      </c>
    </row>
    <row r="573" spans="1:4" x14ac:dyDescent="0.2">
      <c r="A573" s="21">
        <v>44713</v>
      </c>
      <c r="B573" s="6">
        <v>158.02812048568484</v>
      </c>
      <c r="C573" s="6">
        <v>158.75532846103883</v>
      </c>
      <c r="D573" s="6">
        <v>157.63875161686326</v>
      </c>
    </row>
    <row r="574" spans="1:4" x14ac:dyDescent="0.2">
      <c r="A574" s="21">
        <v>44743</v>
      </c>
      <c r="B574" s="6">
        <v>155.69356966561949</v>
      </c>
      <c r="C574" s="6">
        <v>157.19662771630445</v>
      </c>
      <c r="D574" s="6">
        <v>157.62135770286</v>
      </c>
    </row>
    <row r="575" spans="1:4" x14ac:dyDescent="0.2">
      <c r="A575" s="21">
        <v>44774</v>
      </c>
      <c r="B575" s="6">
        <v>159.8517133033435</v>
      </c>
      <c r="C575" s="6">
        <v>157.48822439066407</v>
      </c>
      <c r="D575" s="6">
        <v>157.48266051566287</v>
      </c>
    </row>
    <row r="576" spans="1:4" x14ac:dyDescent="0.2">
      <c r="A576" s="21">
        <v>44805</v>
      </c>
      <c r="B576" s="6">
        <v>162.36636331874087</v>
      </c>
      <c r="C576" s="6">
        <v>156.41160764232512</v>
      </c>
      <c r="D576" s="6">
        <v>157.35463799482579</v>
      </c>
    </row>
    <row r="577" spans="1:4" x14ac:dyDescent="0.2">
      <c r="A577" s="21">
        <v>44835</v>
      </c>
      <c r="B577" s="6">
        <v>162.07423311367472</v>
      </c>
      <c r="C577" s="6">
        <v>156.52971266337096</v>
      </c>
      <c r="D577" s="6">
        <v>157.19505270246577</v>
      </c>
    </row>
    <row r="578" spans="1:4" x14ac:dyDescent="0.2">
      <c r="A578" s="21">
        <v>44866</v>
      </c>
      <c r="B578" s="6">
        <v>167.25559788374375</v>
      </c>
      <c r="C578" s="6">
        <v>158.71312943453862</v>
      </c>
      <c r="D578" s="6">
        <v>156.8681785171334</v>
      </c>
    </row>
    <row r="579" spans="1:4" x14ac:dyDescent="0.2">
      <c r="A579" s="21">
        <v>44896</v>
      </c>
      <c r="B579" s="6">
        <v>149.59989213378469</v>
      </c>
      <c r="C579" s="6">
        <v>154.4670531055184</v>
      </c>
      <c r="D579" s="6">
        <v>155.75611560097886</v>
      </c>
    </row>
    <row r="580" spans="1:4" x14ac:dyDescent="0.2">
      <c r="A580" s="21">
        <v>44927</v>
      </c>
      <c r="B580" s="6">
        <v>141.17273346323117</v>
      </c>
      <c r="C580" s="6">
        <v>153.70944738808484</v>
      </c>
      <c r="D580" s="6">
        <v>153.69594933395197</v>
      </c>
    </row>
    <row r="581" spans="1:4" x14ac:dyDescent="0.2">
      <c r="A581" s="21">
        <v>44958</v>
      </c>
      <c r="B581" s="6">
        <v>152.82419632077912</v>
      </c>
      <c r="C581" s="6">
        <v>152.18303820041314</v>
      </c>
      <c r="D581" s="6">
        <v>151.24257446753708</v>
      </c>
    </row>
    <row r="582" spans="1:4" x14ac:dyDescent="0.2">
      <c r="A582" s="21">
        <v>44986</v>
      </c>
      <c r="B582" s="6">
        <v>149.86457424225117</v>
      </c>
      <c r="C582" s="6">
        <v>147.45929580744749</v>
      </c>
      <c r="D582" s="6">
        <v>148.97069033169359</v>
      </c>
    </row>
    <row r="583" spans="1:4" x14ac:dyDescent="0.2">
      <c r="A583" s="21">
        <v>45017</v>
      </c>
      <c r="B583" s="6">
        <v>142.44249031879431</v>
      </c>
      <c r="C583" s="6">
        <v>146.56671914800188</v>
      </c>
      <c r="D583" s="6">
        <v>147.03411126593954</v>
      </c>
    </row>
    <row r="584" spans="1:4" x14ac:dyDescent="0.2">
      <c r="A584" s="21">
        <v>45047</v>
      </c>
      <c r="B584" s="8">
        <v>144.42736610264132</v>
      </c>
      <c r="C584" s="8">
        <v>147.04129743324916</v>
      </c>
      <c r="D584" s="8">
        <v>145.55136456357744</v>
      </c>
    </row>
    <row r="585" spans="1:4" x14ac:dyDescent="0.2">
      <c r="A585" s="21">
        <v>45078</v>
      </c>
      <c r="B585" s="8">
        <v>141.93546297882688</v>
      </c>
      <c r="C585" s="8">
        <v>142.70468932276111</v>
      </c>
      <c r="D585" s="8">
        <v>144.88755369562887</v>
      </c>
    </row>
    <row r="586" spans="1:4" x14ac:dyDescent="0.2">
      <c r="A586" s="21">
        <v>45108</v>
      </c>
      <c r="B586" s="8">
        <v>141.7817028080598</v>
      </c>
      <c r="C586" s="8">
        <v>143.67248178481421</v>
      </c>
      <c r="D586" s="8">
        <v>144.52539446868124</v>
      </c>
    </row>
    <row r="587" spans="1:4" x14ac:dyDescent="0.2">
      <c r="A587" s="21">
        <v>45139</v>
      </c>
      <c r="B587" s="8">
        <v>147.46958662001109</v>
      </c>
      <c r="C587" s="8">
        <v>144.91329045752502</v>
      </c>
      <c r="D587" s="8">
        <v>143.69418170027251</v>
      </c>
    </row>
    <row r="588" spans="1:4" x14ac:dyDescent="0.2">
      <c r="A588" s="21">
        <v>45170</v>
      </c>
      <c r="B588" s="8">
        <v>148.51905273321358</v>
      </c>
      <c r="C588" s="8">
        <v>142.73865177772481</v>
      </c>
      <c r="D588" s="8">
        <v>141.90500653453216</v>
      </c>
    </row>
    <row r="589" spans="1:4" x14ac:dyDescent="0.2">
      <c r="A589" s="21">
        <v>45200</v>
      </c>
      <c r="B589" s="8">
        <v>144.30850906705658</v>
      </c>
      <c r="C589" s="8">
        <v>138.25046357866248</v>
      </c>
      <c r="D589" s="8">
        <v>138.99452282488687</v>
      </c>
    </row>
    <row r="590" spans="1:4" x14ac:dyDescent="0.2">
      <c r="A590" s="21">
        <v>45231</v>
      </c>
      <c r="B590" s="8">
        <v>139.83314209852068</v>
      </c>
      <c r="C590" s="8">
        <v>130.85364321642848</v>
      </c>
      <c r="D590" s="8">
        <v>135.35632847408289</v>
      </c>
    </row>
    <row r="591" spans="1:4" x14ac:dyDescent="0.2">
      <c r="A591" s="21">
        <v>45261</v>
      </c>
      <c r="B591" s="8">
        <v>125.83978052985157</v>
      </c>
      <c r="C591" s="8">
        <v>131.55225344085281</v>
      </c>
      <c r="D591" s="8">
        <v>132.04658514149051</v>
      </c>
    </row>
    <row r="592" spans="1:4" x14ac:dyDescent="0.2">
      <c r="A592" s="21">
        <v>45292</v>
      </c>
      <c r="B592" s="8">
        <v>123.73771379858798</v>
      </c>
      <c r="C592" s="8">
        <v>135.30997562652644</v>
      </c>
      <c r="D592" s="8">
        <v>129.41785189688937</v>
      </c>
    </row>
    <row r="593" spans="1:4" x14ac:dyDescent="0.2">
      <c r="A593" s="21">
        <v>45323</v>
      </c>
      <c r="B593" s="8">
        <v>127.71109106009095</v>
      </c>
      <c r="C593" s="8">
        <v>126.70587141983174</v>
      </c>
      <c r="D593" s="8">
        <v>127.26261957288337</v>
      </c>
    </row>
    <row r="594" spans="1:4" ht="10.5" customHeight="1" x14ac:dyDescent="0.2">
      <c r="A594" s="21">
        <v>45352</v>
      </c>
      <c r="B594" s="8">
        <v>126.66438445048146</v>
      </c>
      <c r="C594" s="8">
        <v>125.48323049306865</v>
      </c>
      <c r="D594" s="8">
        <v>125.17378033338721</v>
      </c>
    </row>
    <row r="595" spans="1:4" ht="11.25" customHeight="1" x14ac:dyDescent="0.2">
      <c r="A595" s="21">
        <v>45383</v>
      </c>
      <c r="B595" s="8">
        <v>118.79308362855416</v>
      </c>
      <c r="C595" s="8">
        <v>122.66980876338076</v>
      </c>
      <c r="D595" s="8">
        <v>122.87719142351017</v>
      </c>
    </row>
    <row r="596" spans="1:4" x14ac:dyDescent="0.2">
      <c r="A596" s="21">
        <v>45413</v>
      </c>
      <c r="B596" s="8">
        <v>118.58448609745864</v>
      </c>
      <c r="C596" s="8">
        <v>120.729102445411</v>
      </c>
      <c r="D596" s="8">
        <v>120.02130506998665</v>
      </c>
    </row>
    <row r="597" spans="1:4" x14ac:dyDescent="0.2">
      <c r="A597" s="21">
        <v>45444</v>
      </c>
      <c r="B597" s="8">
        <v>114.81808360600911</v>
      </c>
      <c r="C597" s="8">
        <v>116.88110118981972</v>
      </c>
      <c r="D597" s="8">
        <v>117.04320558831409</v>
      </c>
    </row>
    <row r="598" spans="1:4" x14ac:dyDescent="0.2">
      <c r="A598" s="21">
        <v>45474</v>
      </c>
      <c r="B598" s="8">
        <v>112.64709025385595</v>
      </c>
      <c r="C598" s="8">
        <v>114.58168226276308</v>
      </c>
      <c r="D598" s="8">
        <v>114.98587048959794</v>
      </c>
    </row>
    <row r="599" spans="1:4" x14ac:dyDescent="0.2">
      <c r="A599" s="21">
        <v>45505</v>
      </c>
      <c r="B599" s="8">
        <v>114.6035356220756</v>
      </c>
      <c r="C599" s="8">
        <v>112.24140854826278</v>
      </c>
      <c r="D599" s="8">
        <v>114.41891498549171</v>
      </c>
    </row>
    <row r="600" spans="1:4" x14ac:dyDescent="0.2">
      <c r="A600" s="21">
        <v>45536</v>
      </c>
      <c r="B600" s="8">
        <v>121.82007639530219</v>
      </c>
      <c r="C600" s="8">
        <v>115.91092862824819</v>
      </c>
      <c r="D600" s="8">
        <v>114.89239208152964</v>
      </c>
    </row>
    <row r="601" spans="1:4" x14ac:dyDescent="0.2">
      <c r="A601" s="21">
        <v>45566</v>
      </c>
      <c r="B601" s="8">
        <v>123.96539726168218</v>
      </c>
      <c r="C601" s="8">
        <v>117.22725196390913</v>
      </c>
      <c r="D601" s="8">
        <v>115.72938320754038</v>
      </c>
    </row>
    <row r="602" spans="1:4" x14ac:dyDescent="0.2">
      <c r="A602" s="21">
        <v>45597</v>
      </c>
      <c r="B602" s="8">
        <v>123.64183899383472</v>
      </c>
      <c r="C602" s="8">
        <v>115.11439439301836</v>
      </c>
      <c r="D602" s="8">
        <v>116.1873824494206</v>
      </c>
    </row>
    <row r="603" spans="1:4" x14ac:dyDescent="0.2">
      <c r="A603" s="21">
        <v>45627</v>
      </c>
      <c r="B603" s="8">
        <v>109.83848871776888</v>
      </c>
      <c r="C603" s="8">
        <v>115.3937400188947</v>
      </c>
      <c r="D603" s="8">
        <v>116.14768296413875</v>
      </c>
    </row>
    <row r="604" spans="1:4" x14ac:dyDescent="0.2">
      <c r="A604" s="21">
        <v>45658</v>
      </c>
      <c r="B604" s="8">
        <v>106.40766761302383</v>
      </c>
      <c r="C604" s="8">
        <v>116.88337044209459</v>
      </c>
      <c r="D604" s="8">
        <v>115.95026878360048</v>
      </c>
    </row>
    <row r="605" spans="1:4" x14ac:dyDescent="0.2">
      <c r="A605" s="21">
        <v>45689</v>
      </c>
      <c r="B605" s="8">
        <v>116.43109283166146</v>
      </c>
      <c r="C605" s="8">
        <v>115.29001724712984</v>
      </c>
      <c r="D605" s="8">
        <v>115.80409416958295</v>
      </c>
    </row>
    <row r="606" spans="1:4" x14ac:dyDescent="0.2">
      <c r="A606" s="21">
        <v>45717</v>
      </c>
      <c r="B606" s="8">
        <v>116.86438213773842</v>
      </c>
      <c r="C606" s="8">
        <v>115.57899911662032</v>
      </c>
      <c r="D606" s="8">
        <v>115.58623077692995</v>
      </c>
    </row>
    <row r="607" spans="1:4" x14ac:dyDescent="0.2">
      <c r="A607" s="21">
        <v>45748</v>
      </c>
      <c r="B607" s="8">
        <v>111.54506628669706</v>
      </c>
      <c r="C607" s="8">
        <v>115.3198599241294</v>
      </c>
      <c r="D607" s="8">
        <v>115.36006837980619</v>
      </c>
    </row>
    <row r="608" spans="1:4" x14ac:dyDescent="0.2">
      <c r="A608" s="21">
        <v>45778</v>
      </c>
      <c r="B608" s="8">
        <v>111.76132627580296</v>
      </c>
      <c r="C608" s="8">
        <v>114.44346673402264</v>
      </c>
      <c r="D608" s="8">
        <v>115.49481516520181</v>
      </c>
    </row>
    <row r="609" spans="1:4" x14ac:dyDescent="0.2">
      <c r="A609" s="21">
        <v>45809</v>
      </c>
      <c r="B609" s="8">
        <v>114.11412884259508</v>
      </c>
      <c r="C609" s="8">
        <v>116.18261278964211</v>
      </c>
      <c r="D609" s="8">
        <v>115.6782559270042</v>
      </c>
    </row>
    <row r="610" spans="1:4" x14ac:dyDescent="0.2">
      <c r="A610" s="21">
        <v>45839</v>
      </c>
      <c r="B610" s="8">
        <v>113.25669708796696</v>
      </c>
      <c r="C610" s="8">
        <v>115.15955980492312</v>
      </c>
      <c r="D610" s="8">
        <v>115.18753507660058</v>
      </c>
    </row>
    <row r="611" spans="1:4" x14ac:dyDescent="0.2">
      <c r="A611" s="21">
        <v>45870</v>
      </c>
      <c r="B611" s="8">
        <v>116.61800266916093</v>
      </c>
      <c r="C611" s="8">
        <v>114.7878814926637</v>
      </c>
      <c r="D611" s="8">
        <v>113.75275901671218</v>
      </c>
    </row>
    <row r="612" spans="1:4" x14ac:dyDescent="0.2">
      <c r="A612" s="21">
        <v>45901</v>
      </c>
      <c r="B612" s="8">
        <v>117.25715585900124</v>
      </c>
      <c r="C612" s="8">
        <v>110.89435525224106</v>
      </c>
      <c r="D612" s="8">
        <v>111.59810775005299</v>
      </c>
    </row>
    <row r="613" spans="1:4" x14ac:dyDescent="0.2">
      <c r="A613" s="21">
        <v>45931</v>
      </c>
      <c r="B613" s="8">
        <v>115.98823733463107</v>
      </c>
      <c r="C613" s="8">
        <v>108.73469876564714</v>
      </c>
      <c r="D613" s="8">
        <v>109.50126446750394</v>
      </c>
    </row>
    <row r="614" spans="1:4" x14ac:dyDescent="0.2">
      <c r="A614" s="21">
        <v>45962</v>
      </c>
      <c r="B614" s="8">
        <v>115.66596624654304</v>
      </c>
      <c r="C614" s="8">
        <v>107.82724165131631</v>
      </c>
      <c r="D614" s="8">
        <v>108.07286472396984</v>
      </c>
    </row>
    <row r="615" spans="1:4" x14ac:dyDescent="0.2">
      <c r="A615" s="21"/>
      <c r="B615" s="8"/>
      <c r="C615" s="8"/>
      <c r="D615" s="8"/>
    </row>
    <row r="616" spans="1:4" x14ac:dyDescent="0.2">
      <c r="A616" s="9" t="s">
        <v>1</v>
      </c>
      <c r="B616" s="10"/>
      <c r="C616" s="12"/>
      <c r="D616" s="11"/>
    </row>
    <row r="617" spans="1:4" x14ac:dyDescent="0.2">
      <c r="B617" s="10"/>
      <c r="C617" s="12"/>
      <c r="D617" s="11"/>
    </row>
    <row r="618" spans="1:4" x14ac:dyDescent="0.2">
      <c r="B618" s="10"/>
      <c r="C618" s="12"/>
      <c r="D618" s="13"/>
    </row>
    <row r="619" spans="1:4" x14ac:dyDescent="0.2">
      <c r="B619" s="10"/>
      <c r="C619" s="10"/>
      <c r="D619" s="11"/>
    </row>
    <row r="620" spans="1:4" x14ac:dyDescent="0.2">
      <c r="B620" s="12"/>
      <c r="C620" s="12"/>
      <c r="D620" s="12"/>
    </row>
    <row r="621" spans="1:4" x14ac:dyDescent="0.2">
      <c r="B621" s="14"/>
      <c r="C621" s="14"/>
      <c r="D621" s="14"/>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04"/>
  <sheetViews>
    <sheetView showGridLines="0" zoomScaleNormal="100" workbookViewId="0">
      <pane xSplit="1" ySplit="3" topLeftCell="B587" activePane="bottomRight" state="frozen"/>
      <selection activeCell="F591" sqref="F591"/>
      <selection pane="topRight" activeCell="F591" sqref="F591"/>
      <selection pane="bottomLeft" activeCell="F591" sqref="F591"/>
      <selection pane="bottomRight" activeCell="C602" sqref="C602"/>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5</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8"/>
      <c r="C4" s="8"/>
      <c r="D4" s="8"/>
    </row>
    <row r="5" spans="1:4" x14ac:dyDescent="0.2">
      <c r="A5" s="21">
        <v>27426</v>
      </c>
      <c r="B5" s="8">
        <f>('ANZ-Indeed Australian Job Ads'!B5/'ANZ-Indeed Australian Job Ads'!B4-1)*100</f>
        <v>18.994938162083173</v>
      </c>
      <c r="C5" s="8">
        <f>('ANZ-Indeed Australian Job Ads'!C5/'ANZ-Indeed Australian Job Ads'!C4-1)*100</f>
        <v>-0.52736465623466344</v>
      </c>
      <c r="D5" s="8">
        <f>('ANZ-Indeed Australian Job Ads'!D5/'ANZ-Indeed Australian Job Ads'!D4-1)*100</f>
        <v>2.6697685766562618</v>
      </c>
    </row>
    <row r="6" spans="1:4" x14ac:dyDescent="0.2">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x14ac:dyDescent="0.2">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x14ac:dyDescent="0.2">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x14ac:dyDescent="0.2">
      <c r="A9" s="21">
        <v>27546</v>
      </c>
      <c r="B9" s="8">
        <f>('ANZ-Indeed Australian Job Ads'!B9/'ANZ-Indeed Australian Job Ads'!B8-1)*100</f>
        <v>-10.626621857319096</v>
      </c>
      <c r="C9" s="8">
        <f>('ANZ-Indeed Australian Job Ads'!C9/'ANZ-Indeed Australian Job Ads'!C8-1)*100</f>
        <v>-3.9387170273421646</v>
      </c>
      <c r="D9" s="8">
        <f>('ANZ-Indeed Australian Job Ads'!D9/'ANZ-Indeed Australian Job Ads'!D8-1)*100</f>
        <v>-1.1497581697161863E-3</v>
      </c>
    </row>
    <row r="10" spans="1:4" x14ac:dyDescent="0.2">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x14ac:dyDescent="0.2">
      <c r="A11" s="21">
        <v>27607</v>
      </c>
      <c r="B11" s="8">
        <f>('ANZ-Indeed Australian Job Ads'!B11/'ANZ-Indeed Australian Job Ads'!B10-1)*100</f>
        <v>-5.2440379519617109</v>
      </c>
      <c r="C11" s="8">
        <f>('ANZ-Indeed Australian Job Ads'!C11/'ANZ-Indeed Australian Job Ads'!C10-1)*100</f>
        <v>-6.5646876478631544</v>
      </c>
      <c r="D11" s="8">
        <f>('ANZ-Indeed Australian Job Ads'!D11/'ANZ-Indeed Australian Job Ads'!D10-1)*100</f>
        <v>0.47664669555702588</v>
      </c>
    </row>
    <row r="12" spans="1:4" x14ac:dyDescent="0.2">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x14ac:dyDescent="0.2">
      <c r="A13" s="21">
        <v>27668</v>
      </c>
      <c r="B13" s="8">
        <f>('ANZ-Indeed Australian Job Ads'!B13/'ANZ-Indeed Australian Job Ads'!B12-1)*100</f>
        <v>-3.9164382423789279</v>
      </c>
      <c r="C13" s="8">
        <f>('ANZ-Indeed Australian Job Ads'!C13/'ANZ-Indeed Australian Job Ads'!C12-1)*100</f>
        <v>-0.9882115422253035</v>
      </c>
      <c r="D13" s="8">
        <f>('ANZ-Indeed Australian Job Ads'!D13/'ANZ-Indeed Australian Job Ads'!D12-1)*100</f>
        <v>0.47840458061825242</v>
      </c>
    </row>
    <row r="14" spans="1:4" x14ac:dyDescent="0.2">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x14ac:dyDescent="0.2">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x14ac:dyDescent="0.2">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x14ac:dyDescent="0.2">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x14ac:dyDescent="0.2">
      <c r="A18" s="21">
        <v>27820</v>
      </c>
      <c r="B18" s="8">
        <f>('ANZ-Indeed Australian Job Ads'!B18/'ANZ-Indeed Australian Job Ads'!B17-1)*100</f>
        <v>-5.5698833673351604</v>
      </c>
      <c r="C18" s="8">
        <f>('ANZ-Indeed Australian Job Ads'!C18/'ANZ-Indeed Australian Job Ads'!C17-1)*100</f>
        <v>-3.5419021962666442</v>
      </c>
      <c r="D18" s="8">
        <f>('ANZ-Indeed Australian Job Ads'!D18/'ANZ-Indeed Australian Job Ads'!D17-1)*100</f>
        <v>-0.54642033500523768</v>
      </c>
    </row>
    <row r="19" spans="1:4" x14ac:dyDescent="0.2">
      <c r="A19" s="21">
        <v>27851</v>
      </c>
      <c r="B19" s="8">
        <f>('ANZ-Indeed Australian Job Ads'!B19/'ANZ-Indeed Australian Job Ads'!B18-1)*100</f>
        <v>-17.446600358715159</v>
      </c>
      <c r="C19" s="8">
        <f>('ANZ-Indeed Australian Job Ads'!C19/'ANZ-Indeed Australian Job Ads'!C18-1)*100</f>
        <v>-0.38509069075509661</v>
      </c>
      <c r="D19" s="8">
        <f>('ANZ-Indeed Australian Job Ads'!D19/'ANZ-Indeed Australian Job Ads'!D18-1)*100</f>
        <v>-1.0675051993758511</v>
      </c>
    </row>
    <row r="20" spans="1:4" x14ac:dyDescent="0.2">
      <c r="A20" s="21">
        <v>27881</v>
      </c>
      <c r="B20" s="8">
        <f>('ANZ-Indeed Australian Job Ads'!B20/'ANZ-Indeed Australian Job Ads'!B19-1)*100</f>
        <v>16.047797748370527</v>
      </c>
      <c r="C20" s="8">
        <f>('ANZ-Indeed Australian Job Ads'!C20/'ANZ-Indeed Australian Job Ads'!C19-1)*100</f>
        <v>-0.82780133247779553</v>
      </c>
      <c r="D20" s="8">
        <f>('ANZ-Indeed Australian Job Ads'!D20/'ANZ-Indeed Australian Job Ads'!D19-1)*100</f>
        <v>-1.0173682689613939</v>
      </c>
    </row>
    <row r="21" spans="1:4" x14ac:dyDescent="0.2">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-0.59760250843529095</v>
      </c>
    </row>
    <row r="22" spans="1:4" x14ac:dyDescent="0.2">
      <c r="A22" s="21">
        <v>27942</v>
      </c>
      <c r="B22" s="8">
        <f>('ANZ-Indeed Australian Job Ads'!B22/'ANZ-Indeed Australian Job Ads'!B21-1)*100</f>
        <v>1.8997028900693325</v>
      </c>
      <c r="C22" s="8">
        <f>('ANZ-Indeed Australian Job Ads'!C22/'ANZ-Indeed Australian Job Ads'!C21-1)*100</f>
        <v>-3.7382276735655418</v>
      </c>
      <c r="D22" s="8">
        <f>('ANZ-Indeed Australian Job Ads'!D22/'ANZ-Indeed Australian Job Ads'!D21-1)*100</f>
        <v>-0.32991220457396775</v>
      </c>
    </row>
    <row r="23" spans="1:4" x14ac:dyDescent="0.2">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-0.83468200257408309</v>
      </c>
    </row>
    <row r="24" spans="1:4" x14ac:dyDescent="0.2">
      <c r="A24" s="21">
        <v>28004</v>
      </c>
      <c r="B24" s="8">
        <f>('ANZ-Indeed Australian Job Ads'!B24/'ANZ-Indeed Australian Job Ads'!B23-1)*100</f>
        <v>-1.4891373128032015</v>
      </c>
      <c r="C24" s="8">
        <f>('ANZ-Indeed Australian Job Ads'!C24/'ANZ-Indeed Australian Job Ads'!C23-1)*100</f>
        <v>-2.5026771827796446</v>
      </c>
      <c r="D24" s="8">
        <f>('ANZ-Indeed Australian Job Ads'!D24/'ANZ-Indeed Australian Job Ads'!D23-1)*100</f>
        <v>-1.7580818013690602</v>
      </c>
    </row>
    <row r="25" spans="1:4" x14ac:dyDescent="0.2">
      <c r="A25" s="21">
        <v>28034</v>
      </c>
      <c r="B25" s="8">
        <f>('ANZ-Indeed Australian Job Ads'!B25/'ANZ-Indeed Australian Job Ads'!B24-1)*100</f>
        <v>-6.2906817403220234</v>
      </c>
      <c r="C25" s="8">
        <f>('ANZ-Indeed Australian Job Ads'!C25/'ANZ-Indeed Australian Job Ads'!C24-1)*100</f>
        <v>-2.626455966246688</v>
      </c>
      <c r="D25" s="8">
        <f>('ANZ-Indeed Australian Job Ads'!D25/'ANZ-Indeed Australian Job Ads'!D24-1)*100</f>
        <v>-2.9533094676140514</v>
      </c>
    </row>
    <row r="26" spans="1:4" x14ac:dyDescent="0.2">
      <c r="A26" s="21">
        <v>28065</v>
      </c>
      <c r="B26" s="8">
        <f>('ANZ-Indeed Australian Job Ads'!B26/'ANZ-Indeed Australian Job Ads'!B25-1)*100</f>
        <v>-12.539414157108252</v>
      </c>
      <c r="C26" s="8">
        <f>('ANZ-Indeed Australian Job Ads'!C26/'ANZ-Indeed Australian Job Ads'!C25-1)*100</f>
        <v>-5.5840434836272106</v>
      </c>
      <c r="D26" s="8">
        <f>('ANZ-Indeed Australian Job Ads'!D26/'ANZ-Indeed Australian Job Ads'!D25-1)*100</f>
        <v>-3.8216231683823265</v>
      </c>
    </row>
    <row r="27" spans="1:4" x14ac:dyDescent="0.2">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x14ac:dyDescent="0.2">
      <c r="A28" s="21">
        <v>28126</v>
      </c>
      <c r="B28" s="8">
        <f>('ANZ-Indeed Australian Job Ads'!B28/'ANZ-Indeed Australian Job Ads'!B27-1)*100</f>
        <v>39.415640217702673</v>
      </c>
      <c r="C28" s="8">
        <f>('ANZ-Indeed Australian Job Ads'!C28/'ANZ-Indeed Australian Job Ads'!C27-1)*100</f>
        <v>-9.5851539859273753</v>
      </c>
      <c r="D28" s="8">
        <f>('ANZ-Indeed Australian Job Ads'!D28/'ANZ-Indeed Australian Job Ads'!D27-1)*100</f>
        <v>-3.3798573692246925</v>
      </c>
    </row>
    <row r="29" spans="1:4" x14ac:dyDescent="0.2">
      <c r="A29" s="21">
        <v>28157</v>
      </c>
      <c r="B29" s="8">
        <f>('ANZ-Indeed Australian Job Ads'!B29/'ANZ-Indeed Australian Job Ads'!B28-1)*100</f>
        <v>25.041093075816722</v>
      </c>
      <c r="C29" s="8">
        <f>('ANZ-Indeed Australian Job Ads'!C29/'ANZ-Indeed Australian Job Ads'!C28-1)*100</f>
        <v>4.5770360923833353</v>
      </c>
      <c r="D29" s="8">
        <f>('ANZ-Indeed Australian Job Ads'!D29/'ANZ-Indeed Australian Job Ads'!D28-1)*100</f>
        <v>-2.4096134381632606</v>
      </c>
    </row>
    <row r="30" spans="1:4" x14ac:dyDescent="0.2">
      <c r="A30" s="21">
        <v>28185</v>
      </c>
      <c r="B30" s="8">
        <f>('ANZ-Indeed Australian Job Ads'!B30/'ANZ-Indeed Australian Job Ads'!B29-1)*100</f>
        <v>-5.3198044612414286</v>
      </c>
      <c r="C30" s="8">
        <f>('ANZ-Indeed Australian Job Ads'!C30/'ANZ-Indeed Australian Job Ads'!C29-1)*100</f>
        <v>-3.0901508279528089</v>
      </c>
      <c r="D30" s="8">
        <f>('ANZ-Indeed Australian Job Ads'!D30/'ANZ-Indeed Australian Job Ads'!D29-1)*100</f>
        <v>-1.6596948663235689</v>
      </c>
    </row>
    <row r="31" spans="1:4" x14ac:dyDescent="0.2">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-1.3853094294232426</v>
      </c>
    </row>
    <row r="32" spans="1:4" x14ac:dyDescent="0.2">
      <c r="A32" s="21">
        <v>28246</v>
      </c>
      <c r="B32" s="8">
        <f>('ANZ-Indeed Australian Job Ads'!B32/'ANZ-Indeed Australian Job Ads'!B31-1)*100</f>
        <v>14.235042512127682</v>
      </c>
      <c r="C32" s="8">
        <f>('ANZ-Indeed Australian Job Ads'!C32/'ANZ-Indeed Australian Job Ads'!C31-1)*100</f>
        <v>-2.9551963604327547</v>
      </c>
      <c r="D32" s="8">
        <f>('ANZ-Indeed Australian Job Ads'!D32/'ANZ-Indeed Australian Job Ads'!D31-1)*100</f>
        <v>-1.4402983082795862</v>
      </c>
    </row>
    <row r="33" spans="1:4" x14ac:dyDescent="0.2">
      <c r="A33" s="21">
        <v>28277</v>
      </c>
      <c r="B33" s="8">
        <f>('ANZ-Indeed Australian Job Ads'!B33/'ANZ-Indeed Australian Job Ads'!B32-1)*100</f>
        <v>-8.2648401826484026</v>
      </c>
      <c r="C33" s="8">
        <f>('ANZ-Indeed Australian Job Ads'!C33/'ANZ-Indeed Australian Job Ads'!C32-1)*100</f>
        <v>-2.3097026007224519</v>
      </c>
      <c r="D33" s="8">
        <f>('ANZ-Indeed Australian Job Ads'!D33/'ANZ-Indeed Australian Job Ads'!D32-1)*100</f>
        <v>-2.0791469440233024</v>
      </c>
    </row>
    <row r="34" spans="1:4" x14ac:dyDescent="0.2">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-3.0603387317598041</v>
      </c>
    </row>
    <row r="35" spans="1:4" x14ac:dyDescent="0.2">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x14ac:dyDescent="0.2">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x14ac:dyDescent="0.2">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-1.7797414749243456</v>
      </c>
    </row>
    <row r="38" spans="1:4" x14ac:dyDescent="0.2">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-0.3561248714910592</v>
      </c>
    </row>
    <row r="39" spans="1:4" x14ac:dyDescent="0.2">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x14ac:dyDescent="0.2">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x14ac:dyDescent="0.2">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x14ac:dyDescent="0.2">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x14ac:dyDescent="0.2">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-0.76539447243220149</v>
      </c>
    </row>
    <row r="44" spans="1:4" x14ac:dyDescent="0.2">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-1.1050171192428238E-2</v>
      </c>
    </row>
    <row r="45" spans="1:4" x14ac:dyDescent="0.2">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x14ac:dyDescent="0.2">
      <c r="A46" s="21">
        <v>28672</v>
      </c>
      <c r="B46" s="8">
        <f>('ANZ-Indeed Australian Job Ads'!B46/'ANZ-Indeed Australian Job Ads'!B45-1)*100</f>
        <v>3.809363042988978</v>
      </c>
      <c r="C46" s="8">
        <f>('ANZ-Indeed Australian Job Ads'!C46/'ANZ-Indeed Australian Job Ads'!C45-1)*100</f>
        <v>-0.68338997861251416</v>
      </c>
      <c r="D46" s="8">
        <f>('ANZ-Indeed Australian Job Ads'!D46/'ANZ-Indeed Australian Job Ads'!D45-1)*100</f>
        <v>0.40026919582218934</v>
      </c>
    </row>
    <row r="47" spans="1:4" x14ac:dyDescent="0.2">
      <c r="A47" s="21">
        <v>28703</v>
      </c>
      <c r="B47" s="8">
        <f>('ANZ-Indeed Australian Job Ads'!B47/'ANZ-Indeed Australian Job Ads'!B46-1)*100</f>
        <v>2.3199089381538363</v>
      </c>
      <c r="C47" s="8">
        <f>('ANZ-Indeed Australian Job Ads'!C47/'ANZ-Indeed Australian Job Ads'!C46-1)*100</f>
        <v>-0.87134623325419991</v>
      </c>
      <c r="D47" s="8">
        <f>('ANZ-Indeed Australian Job Ads'!D47/'ANZ-Indeed Australian Job Ads'!D46-1)*100</f>
        <v>5.8575505732649802E-2</v>
      </c>
    </row>
    <row r="48" spans="1:4" x14ac:dyDescent="0.2">
      <c r="A48" s="21">
        <v>28734</v>
      </c>
      <c r="B48" s="8">
        <f>('ANZ-Indeed Australian Job Ads'!B48/'ANZ-Indeed Australian Job Ads'!B47-1)*100</f>
        <v>-4.7571118292101477</v>
      </c>
      <c r="C48" s="8">
        <f>('ANZ-Indeed Australian Job Ads'!C48/'ANZ-Indeed Australian Job Ads'!C47-1)*100</f>
        <v>-5.9980190176595949</v>
      </c>
      <c r="D48" s="8">
        <f>('ANZ-Indeed Australian Job Ads'!D48/'ANZ-Indeed Australian Job Ads'!D47-1)*100</f>
        <v>-0.20644483544014491</v>
      </c>
    </row>
    <row r="49" spans="1:4" x14ac:dyDescent="0.2">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x14ac:dyDescent="0.2">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x14ac:dyDescent="0.2">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x14ac:dyDescent="0.2">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x14ac:dyDescent="0.2">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x14ac:dyDescent="0.2">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x14ac:dyDescent="0.2">
      <c r="A55" s="21">
        <v>28946</v>
      </c>
      <c r="B55" s="8">
        <f>('ANZ-Indeed Australian Job Ads'!B55/'ANZ-Indeed Australian Job Ads'!B54-1)*100</f>
        <v>-20.493802578525578</v>
      </c>
      <c r="C55" s="8">
        <f>('ANZ-Indeed Australian Job Ads'!C55/'ANZ-Indeed Australian Job Ads'!C54-1)*100</f>
        <v>-3.1573638364818857</v>
      </c>
      <c r="D55" s="8">
        <f>('ANZ-Indeed Australian Job Ads'!D55/'ANZ-Indeed Australian Job Ads'!D54-1)*100</f>
        <v>0.46827874375747758</v>
      </c>
    </row>
    <row r="56" spans="1:4" x14ac:dyDescent="0.2">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x14ac:dyDescent="0.2">
      <c r="A57" s="21">
        <v>29007</v>
      </c>
      <c r="B57" s="8">
        <f>('ANZ-Indeed Australian Job Ads'!B57/'ANZ-Indeed Australian Job Ads'!B56-1)*100</f>
        <v>-8.2224847208669303</v>
      </c>
      <c r="C57" s="8">
        <f>('ANZ-Indeed Australian Job Ads'!C57/'ANZ-Indeed Australian Job Ads'!C56-1)*100</f>
        <v>-1.5346810715984871</v>
      </c>
      <c r="D57" s="8">
        <f>('ANZ-Indeed Australian Job Ads'!D57/'ANZ-Indeed Australian Job Ads'!D56-1)*100</f>
        <v>-0.39266199334154761</v>
      </c>
    </row>
    <row r="58" spans="1:4" x14ac:dyDescent="0.2">
      <c r="A58" s="21">
        <v>29037</v>
      </c>
      <c r="B58" s="8">
        <f>('ANZ-Indeed Australian Job Ads'!B58/'ANZ-Indeed Australian Job Ads'!B57-1)*100</f>
        <v>3.4527140458869621</v>
      </c>
      <c r="C58" s="8">
        <f>('ANZ-Indeed Australian Job Ads'!C58/'ANZ-Indeed Australian Job Ads'!C57-1)*100</f>
        <v>-1.6053552115626313</v>
      </c>
      <c r="D58" s="8">
        <f>('ANZ-Indeed Australian Job Ads'!D58/'ANZ-Indeed Australian Job Ads'!D57-1)*100</f>
        <v>-0.22120207938116643</v>
      </c>
    </row>
    <row r="59" spans="1:4" x14ac:dyDescent="0.2">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x14ac:dyDescent="0.2">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x14ac:dyDescent="0.2">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x14ac:dyDescent="0.2">
      <c r="A62" s="21">
        <v>29160</v>
      </c>
      <c r="B62" s="8">
        <f>('ANZ-Indeed Australian Job Ads'!B62/'ANZ-Indeed Australian Job Ads'!B61-1)*100</f>
        <v>-7.5508276581995322</v>
      </c>
      <c r="C62" s="8">
        <f>('ANZ-Indeed Australian Job Ads'!C62/'ANZ-Indeed Australian Job Ads'!C61-1)*100</f>
        <v>-0.30245668242565582</v>
      </c>
      <c r="D62" s="8">
        <f>('ANZ-Indeed Australian Job Ads'!D62/'ANZ-Indeed Australian Job Ads'!D61-1)*100</f>
        <v>0.79206140136780512</v>
      </c>
    </row>
    <row r="63" spans="1:4" x14ac:dyDescent="0.2">
      <c r="A63" s="21">
        <v>29190</v>
      </c>
      <c r="B63" s="8">
        <f>('ANZ-Indeed Australian Job Ads'!B63/'ANZ-Indeed Australian Job Ads'!B62-1)*100</f>
        <v>-39.256909345090875</v>
      </c>
      <c r="C63" s="8">
        <f>('ANZ-Indeed Australian Job Ads'!C63/'ANZ-Indeed Australian Job Ads'!C62-1)*100</f>
        <v>-0.30143776739119943</v>
      </c>
      <c r="D63" s="8">
        <f>('ANZ-Indeed Australian Job Ads'!D63/'ANZ-Indeed Australian Job Ads'!D62-1)*100</f>
        <v>-0.46717153010589207</v>
      </c>
    </row>
    <row r="64" spans="1:4" x14ac:dyDescent="0.2">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x14ac:dyDescent="0.2">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-1.7218634700522761</v>
      </c>
    </row>
    <row r="66" spans="1:4" x14ac:dyDescent="0.2">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-1.1676186064738747</v>
      </c>
    </row>
    <row r="67" spans="1:4" x14ac:dyDescent="0.2">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-6.8590847651373021E-2</v>
      </c>
    </row>
    <row r="68" spans="1:4" x14ac:dyDescent="0.2">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x14ac:dyDescent="0.2">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x14ac:dyDescent="0.2">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x14ac:dyDescent="0.2">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x14ac:dyDescent="0.2">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x14ac:dyDescent="0.2">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x14ac:dyDescent="0.2">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x14ac:dyDescent="0.2">
      <c r="A75" s="21">
        <v>29556</v>
      </c>
      <c r="B75" s="8">
        <f>('ANZ-Indeed Australian Job Ads'!B75/'ANZ-Indeed Australian Job Ads'!B74-1)*100</f>
        <v>-40.894537214915516</v>
      </c>
      <c r="C75" s="8">
        <f>('ANZ-Indeed Australian Job Ads'!C75/'ANZ-Indeed Australian Job Ads'!C74-1)*100</f>
        <v>-3.5639425669225289</v>
      </c>
      <c r="D75" s="8">
        <f>('ANZ-Indeed Australian Job Ads'!D75/'ANZ-Indeed Australian Job Ads'!D74-1)*100</f>
        <v>0.47150635296189236</v>
      </c>
    </row>
    <row r="76" spans="1:4" x14ac:dyDescent="0.2">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x14ac:dyDescent="0.2">
      <c r="A77" s="21">
        <v>29618</v>
      </c>
      <c r="B77" s="8">
        <f>('ANZ-Indeed Australian Job Ads'!B77/'ANZ-Indeed Australian Job Ads'!B76-1)*100</f>
        <v>25.747222367116997</v>
      </c>
      <c r="C77" s="8">
        <f>('ANZ-Indeed Australian Job Ads'!C77/'ANZ-Indeed Australian Job Ads'!C76-1)*100</f>
        <v>3.3199945948553689</v>
      </c>
      <c r="D77" s="8">
        <f>('ANZ-Indeed Australian Job Ads'!D77/'ANZ-Indeed Australian Job Ads'!D76-1)*100</f>
        <v>1.7078660828190317</v>
      </c>
    </row>
    <row r="78" spans="1:4" x14ac:dyDescent="0.2">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x14ac:dyDescent="0.2">
      <c r="A79" s="21">
        <v>29677</v>
      </c>
      <c r="B79" s="8">
        <f>('ANZ-Indeed Australian Job Ads'!B79/'ANZ-Indeed Australian Job Ads'!B78-1)*100</f>
        <v>-16.226935678565269</v>
      </c>
      <c r="C79" s="8">
        <f>('ANZ-Indeed Australian Job Ads'!C79/'ANZ-Indeed Australian Job Ads'!C78-1)*100</f>
        <v>-1.6939798855541977E-2</v>
      </c>
      <c r="D79" s="8">
        <f>('ANZ-Indeed Australian Job Ads'!D79/'ANZ-Indeed Australian Job Ads'!D78-1)*100</f>
        <v>0.22995539673500431</v>
      </c>
    </row>
    <row r="80" spans="1:4" x14ac:dyDescent="0.2">
      <c r="A80" s="21">
        <v>29707</v>
      </c>
      <c r="B80" s="8">
        <f>('ANZ-Indeed Australian Job Ads'!B80/'ANZ-Indeed Australian Job Ads'!B79-1)*100</f>
        <v>14.265129682997113</v>
      </c>
      <c r="C80" s="8">
        <f>('ANZ-Indeed Australian Job Ads'!C80/'ANZ-Indeed Australian Job Ads'!C79-1)*100</f>
        <v>-0.44782628748674114</v>
      </c>
      <c r="D80" s="8">
        <f>('ANZ-Indeed Australian Job Ads'!D80/'ANZ-Indeed Australian Job Ads'!D79-1)*100</f>
        <v>-0.82694866040833315</v>
      </c>
    </row>
    <row r="81" spans="1:4" x14ac:dyDescent="0.2">
      <c r="A81" s="21">
        <v>29738</v>
      </c>
      <c r="B81" s="8">
        <f>('ANZ-Indeed Australian Job Ads'!B81/'ANZ-Indeed Australian Job Ads'!B80-1)*100</f>
        <v>-10.502612141956391</v>
      </c>
      <c r="C81" s="8">
        <f>('ANZ-Indeed Australian Job Ads'!C81/'ANZ-Indeed Australian Job Ads'!C80-1)*100</f>
        <v>-4.1425496491243052</v>
      </c>
      <c r="D81" s="8">
        <f>('ANZ-Indeed Australian Job Ads'!D81/'ANZ-Indeed Australian Job Ads'!D80-1)*100</f>
        <v>-0.70836960862452614</v>
      </c>
    </row>
    <row r="82" spans="1:4" x14ac:dyDescent="0.2">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x14ac:dyDescent="0.2">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x14ac:dyDescent="0.2">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x14ac:dyDescent="0.2">
      <c r="A85" s="21">
        <v>29860</v>
      </c>
      <c r="B85" s="8">
        <f>('ANZ-Indeed Australian Job Ads'!B85/'ANZ-Indeed Australian Job Ads'!B84-1)*100</f>
        <v>-1.774596586336874</v>
      </c>
      <c r="C85" s="8">
        <f>('ANZ-Indeed Australian Job Ads'!C85/'ANZ-Indeed Australian Job Ads'!C84-1)*100</f>
        <v>-0.33285819844516285</v>
      </c>
      <c r="D85" s="8">
        <f>('ANZ-Indeed Australian Job Ads'!D85/'ANZ-Indeed Australian Job Ads'!D84-1)*100</f>
        <v>0.36315633910180001</v>
      </c>
    </row>
    <row r="86" spans="1:4" x14ac:dyDescent="0.2">
      <c r="A86" s="21">
        <v>29891</v>
      </c>
      <c r="B86" s="8">
        <f>('ANZ-Indeed Australian Job Ads'!B86/'ANZ-Indeed Australian Job Ads'!B85-1)*100</f>
        <v>-10.417385305277682</v>
      </c>
      <c r="C86" s="8">
        <f>('ANZ-Indeed Australian Job Ads'!C86/'ANZ-Indeed Australian Job Ads'!C85-1)*100</f>
        <v>-3.0099728404095694</v>
      </c>
      <c r="D86" s="8">
        <f>('ANZ-Indeed Australian Job Ads'!D86/'ANZ-Indeed Australian Job Ads'!D85-1)*100</f>
        <v>-0.73231941717288862</v>
      </c>
    </row>
    <row r="87" spans="1:4" x14ac:dyDescent="0.2">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-1.8963771632990456</v>
      </c>
    </row>
    <row r="88" spans="1:4" x14ac:dyDescent="0.2">
      <c r="A88" s="21">
        <v>29952</v>
      </c>
      <c r="B88" s="8">
        <f>('ANZ-Indeed Australian Job Ads'!B88/'ANZ-Indeed Australian Job Ads'!B87-1)*100</f>
        <v>44.349996100756449</v>
      </c>
      <c r="C88" s="8">
        <f>('ANZ-Indeed Australian Job Ads'!C88/'ANZ-Indeed Australian Job Ads'!C87-1)*100</f>
        <v>-5.3350058076317319</v>
      </c>
      <c r="D88" s="8">
        <f>('ANZ-Indeed Australian Job Ads'!D88/'ANZ-Indeed Australian Job Ads'!D87-1)*100</f>
        <v>-2.7497564383002437</v>
      </c>
    </row>
    <row r="89" spans="1:4" x14ac:dyDescent="0.2">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-3.5935497017904439</v>
      </c>
    </row>
    <row r="90" spans="1:4" x14ac:dyDescent="0.2">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x14ac:dyDescent="0.2">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x14ac:dyDescent="0.2">
      <c r="A92" s="21">
        <v>30072</v>
      </c>
      <c r="B92" s="8">
        <f>('ANZ-Indeed Australian Job Ads'!B92/'ANZ-Indeed Australian Job Ads'!B91-1)*100</f>
        <v>0.13443324167430326</v>
      </c>
      <c r="C92" s="8">
        <f>('ANZ-Indeed Australian Job Ads'!C92/'ANZ-Indeed Australian Job Ads'!C91-1)*100</f>
        <v>-12.100328557449302</v>
      </c>
      <c r="D92" s="8">
        <f>('ANZ-Indeed Australian Job Ads'!D92/'ANZ-Indeed Australian Job Ads'!D91-1)*100</f>
        <v>-6.306168105533505</v>
      </c>
    </row>
    <row r="93" spans="1:4" x14ac:dyDescent="0.2">
      <c r="A93" s="21">
        <v>30103</v>
      </c>
      <c r="B93" s="8">
        <f>('ANZ-Indeed Australian Job Ads'!B93/'ANZ-Indeed Australian Job Ads'!B92-1)*100</f>
        <v>-8.5982791236956064</v>
      </c>
      <c r="C93" s="8">
        <f>('ANZ-Indeed Australian Job Ads'!C93/'ANZ-Indeed Australian Job Ads'!C92-1)*100</f>
        <v>-2.3630313409624293</v>
      </c>
      <c r="D93" s="8">
        <f>('ANZ-Indeed Australian Job Ads'!D93/'ANZ-Indeed Australian Job Ads'!D92-1)*100</f>
        <v>-7.1865054598794327</v>
      </c>
    </row>
    <row r="94" spans="1:4" x14ac:dyDescent="0.2">
      <c r="A94" s="21">
        <v>30133</v>
      </c>
      <c r="B94" s="8">
        <f>('ANZ-Indeed Australian Job Ads'!B94/'ANZ-Indeed Australian Job Ads'!B93-1)*100</f>
        <v>-9.3470423287500548E-2</v>
      </c>
      <c r="C94" s="8">
        <f>('ANZ-Indeed Australian Job Ads'!C94/'ANZ-Indeed Australian Job Ads'!C93-1)*100</f>
        <v>-5.7839446549657669</v>
      </c>
      <c r="D94" s="8">
        <f>('ANZ-Indeed Australian Job Ads'!D94/'ANZ-Indeed Australian Job Ads'!D93-1)*100</f>
        <v>-7.8258570626883905</v>
      </c>
    </row>
    <row r="95" spans="1:4" x14ac:dyDescent="0.2">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-8.3178038310167128</v>
      </c>
    </row>
    <row r="96" spans="1:4" x14ac:dyDescent="0.2">
      <c r="A96" s="21">
        <v>30195</v>
      </c>
      <c r="B96" s="8">
        <f>('ANZ-Indeed Australian Job Ads'!B96/'ANZ-Indeed Australian Job Ads'!B95-1)*100</f>
        <v>-6.3471219085138975</v>
      </c>
      <c r="C96" s="8">
        <f>('ANZ-Indeed Australian Job Ads'!C96/'ANZ-Indeed Australian Job Ads'!C95-1)*100</f>
        <v>-8.536047985234962</v>
      </c>
      <c r="D96" s="8">
        <f>('ANZ-Indeed Australian Job Ads'!D96/'ANZ-Indeed Australian Job Ads'!D95-1)*100</f>
        <v>-8.1730835535525959</v>
      </c>
    </row>
    <row r="97" spans="1:4" x14ac:dyDescent="0.2">
      <c r="A97" s="21">
        <v>30225</v>
      </c>
      <c r="B97" s="8">
        <f>('ANZ-Indeed Australian Job Ads'!B97/'ANZ-Indeed Australian Job Ads'!B96-1)*100</f>
        <v>-7.9379917426189888</v>
      </c>
      <c r="C97" s="8">
        <f>('ANZ-Indeed Australian Job Ads'!C97/'ANZ-Indeed Australian Job Ads'!C96-1)*100</f>
        <v>-6.0921837503001619</v>
      </c>
      <c r="D97" s="8">
        <f>('ANZ-Indeed Australian Job Ads'!D97/'ANZ-Indeed Australian Job Ads'!D96-1)*100</f>
        <v>-7.2706426171578187</v>
      </c>
    </row>
    <row r="98" spans="1:4" x14ac:dyDescent="0.2">
      <c r="A98" s="21">
        <v>30256</v>
      </c>
      <c r="B98" s="8">
        <f>('ANZ-Indeed Australian Job Ads'!B98/'ANZ-Indeed Australian Job Ads'!B97-1)*100</f>
        <v>-12.184802843120679</v>
      </c>
      <c r="C98" s="8">
        <f>('ANZ-Indeed Australian Job Ads'!C98/'ANZ-Indeed Australian Job Ads'!C97-1)*100</f>
        <v>-5.6178473438673997</v>
      </c>
      <c r="D98" s="8">
        <f>('ANZ-Indeed Australian Job Ads'!D98/'ANZ-Indeed Australian Job Ads'!D97-1)*100</f>
        <v>-5.2308202277034477</v>
      </c>
    </row>
    <row r="99" spans="1:4" x14ac:dyDescent="0.2">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-2.9001163691528831</v>
      </c>
    </row>
    <row r="100" spans="1:4" x14ac:dyDescent="0.2">
      <c r="A100" s="21">
        <v>30317</v>
      </c>
      <c r="B100" s="8">
        <f>('ANZ-Indeed Australian Job Ads'!B100/'ANZ-Indeed Australian Job Ads'!B99-1)*100</f>
        <v>35.463400236127505</v>
      </c>
      <c r="C100" s="8">
        <f>('ANZ-Indeed Australian Job Ads'!C100/'ANZ-Indeed Australian Job Ads'!C99-1)*100</f>
        <v>-10.569669340435517</v>
      </c>
      <c r="D100" s="8">
        <f>('ANZ-Indeed Australian Job Ads'!D100/'ANZ-Indeed Australian Job Ads'!D99-1)*100</f>
        <v>-0.98053197055572028</v>
      </c>
    </row>
    <row r="101" spans="1:4" x14ac:dyDescent="0.2">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x14ac:dyDescent="0.2">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x14ac:dyDescent="0.2">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x14ac:dyDescent="0.2">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x14ac:dyDescent="0.2">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x14ac:dyDescent="0.2">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x14ac:dyDescent="0.2">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x14ac:dyDescent="0.2">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x14ac:dyDescent="0.2">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x14ac:dyDescent="0.2">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x14ac:dyDescent="0.2">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x14ac:dyDescent="0.2">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x14ac:dyDescent="0.2">
      <c r="A113" s="21">
        <v>30713</v>
      </c>
      <c r="B113" s="8">
        <f>('ANZ-Indeed Australian Job Ads'!B113/'ANZ-Indeed Australian Job Ads'!B112-1)*100</f>
        <v>12.725405891035102</v>
      </c>
      <c r="C113" s="8">
        <f>('ANZ-Indeed Australian Job Ads'!C113/'ANZ-Indeed Australian Job Ads'!C112-1)*100</f>
        <v>-8.049880938464316</v>
      </c>
      <c r="D113" s="8">
        <f>('ANZ-Indeed Australian Job Ads'!D113/'ANZ-Indeed Australian Job Ads'!D112-1)*100</f>
        <v>3.854653590819157</v>
      </c>
    </row>
    <row r="114" spans="1:4" x14ac:dyDescent="0.2">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x14ac:dyDescent="0.2">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x14ac:dyDescent="0.2">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x14ac:dyDescent="0.2">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x14ac:dyDescent="0.2">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x14ac:dyDescent="0.2">
      <c r="A119" s="21">
        <v>30895</v>
      </c>
      <c r="B119" s="8">
        <f>('ANZ-Indeed Australian Job Ads'!B119/'ANZ-Indeed Australian Job Ads'!B118-1)*100</f>
        <v>1.4371608740284536</v>
      </c>
      <c r="C119" s="8">
        <f>('ANZ-Indeed Australian Job Ads'!C119/'ANZ-Indeed Australian Job Ads'!C118-1)*100</f>
        <v>-1.6756857448723128</v>
      </c>
      <c r="D119" s="8">
        <f>('ANZ-Indeed Australian Job Ads'!D119/'ANZ-Indeed Australian Job Ads'!D118-1)*100</f>
        <v>1.159202620414157</v>
      </c>
    </row>
    <row r="120" spans="1:4" x14ac:dyDescent="0.2">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x14ac:dyDescent="0.2">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x14ac:dyDescent="0.2">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x14ac:dyDescent="0.2">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x14ac:dyDescent="0.2">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x14ac:dyDescent="0.2">
      <c r="A125" s="21">
        <v>31079</v>
      </c>
      <c r="B125" s="8">
        <f>('ANZ-Indeed Australian Job Ads'!B125/'ANZ-Indeed Australian Job Ads'!B124-1)*100</f>
        <v>20.1447221941099</v>
      </c>
      <c r="C125" s="8">
        <f>('ANZ-Indeed Australian Job Ads'!C125/'ANZ-Indeed Australian Job Ads'!C124-1)*100</f>
        <v>-1.6368829383598293</v>
      </c>
      <c r="D125" s="8">
        <f>('ANZ-Indeed Australian Job Ads'!D125/'ANZ-Indeed Australian Job Ads'!D124-1)*100</f>
        <v>2.9409017320210173</v>
      </c>
    </row>
    <row r="126" spans="1:4" x14ac:dyDescent="0.2">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x14ac:dyDescent="0.2">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x14ac:dyDescent="0.2">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x14ac:dyDescent="0.2">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x14ac:dyDescent="0.2">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x14ac:dyDescent="0.2">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x14ac:dyDescent="0.2">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x14ac:dyDescent="0.2">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x14ac:dyDescent="0.2">
      <c r="A134" s="21">
        <v>31352</v>
      </c>
      <c r="B134" s="8">
        <f>('ANZ-Indeed Australian Job Ads'!B134/'ANZ-Indeed Australian Job Ads'!B133-1)*100</f>
        <v>-8.8010290433958467</v>
      </c>
      <c r="C134" s="8">
        <f>('ANZ-Indeed Australian Job Ads'!C134/'ANZ-Indeed Australian Job Ads'!C133-1)*100</f>
        <v>-1.6716923628264824</v>
      </c>
      <c r="D134" s="8">
        <f>('ANZ-Indeed Australian Job Ads'!D134/'ANZ-Indeed Australian Job Ads'!D133-1)*100</f>
        <v>-1.2965806197755891</v>
      </c>
    </row>
    <row r="135" spans="1:4" x14ac:dyDescent="0.2">
      <c r="A135" s="21">
        <v>31382</v>
      </c>
      <c r="B135" s="8">
        <f>('ANZ-Indeed Australian Job Ads'!B135/'ANZ-Indeed Australian Job Ads'!B134-1)*100</f>
        <v>-46.206666171776412</v>
      </c>
      <c r="C135" s="8">
        <f>('ANZ-Indeed Australian Job Ads'!C135/'ANZ-Indeed Australian Job Ads'!C134-1)*100</f>
        <v>-7.5878692783795216</v>
      </c>
      <c r="D135" s="8">
        <f>('ANZ-Indeed Australian Job Ads'!D135/'ANZ-Indeed Australian Job Ads'!D134-1)*100</f>
        <v>-1.1255988482776313</v>
      </c>
    </row>
    <row r="136" spans="1:4" x14ac:dyDescent="0.2">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x14ac:dyDescent="0.2">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x14ac:dyDescent="0.2">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x14ac:dyDescent="0.2">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x14ac:dyDescent="0.2">
      <c r="A140" s="21">
        <v>31533</v>
      </c>
      <c r="B140" s="8">
        <f>('ANZ-Indeed Australian Job Ads'!B140/'ANZ-Indeed Australian Job Ads'!B139-1)*100</f>
        <v>-2.2631894484412607</v>
      </c>
      <c r="C140" s="8">
        <f>('ANZ-Indeed Australian Job Ads'!C140/'ANZ-Indeed Australian Job Ads'!C139-1)*100</f>
        <v>-15.039883453334946</v>
      </c>
      <c r="D140" s="8">
        <f>('ANZ-Indeed Australian Job Ads'!D140/'ANZ-Indeed Australian Job Ads'!D139-1)*100</f>
        <v>-14.070392170782197</v>
      </c>
    </row>
    <row r="141" spans="1:4" x14ac:dyDescent="0.2">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x14ac:dyDescent="0.2">
      <c r="A142" s="21">
        <v>31594</v>
      </c>
      <c r="B142" s="8">
        <f>('ANZ-Indeed Australian Job Ads'!B142/'ANZ-Indeed Australian Job Ads'!B141-1)*100</f>
        <v>0.90428655314152007</v>
      </c>
      <c r="C142" s="8">
        <f>('ANZ-Indeed Australian Job Ads'!C142/'ANZ-Indeed Australian Job Ads'!C141-1)*100</f>
        <v>-3.6057585988185314</v>
      </c>
      <c r="D142" s="8">
        <f>('ANZ-Indeed Australian Job Ads'!D142/'ANZ-Indeed Australian Job Ads'!D141-1)*100</f>
        <v>0.66823675003808702</v>
      </c>
    </row>
    <row r="143" spans="1:4" x14ac:dyDescent="0.2">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x14ac:dyDescent="0.2">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x14ac:dyDescent="0.2">
      <c r="A145" s="21">
        <v>31686</v>
      </c>
      <c r="B145" s="8">
        <f>('ANZ-Indeed Australian Job Ads'!B145/'ANZ-Indeed Australian Job Ads'!B144-1)*100</f>
        <v>-1.1671712075344787</v>
      </c>
      <c r="C145" s="8">
        <f>('ANZ-Indeed Australian Job Ads'!C145/'ANZ-Indeed Australian Job Ads'!C144-1)*100</f>
        <v>-0.16971861473490391</v>
      </c>
      <c r="D145" s="8">
        <f>('ANZ-Indeed Australian Job Ads'!D145/'ANZ-Indeed Australian Job Ads'!D144-1)*100</f>
        <v>2.5818616663062954</v>
      </c>
    </row>
    <row r="146" spans="1:4" x14ac:dyDescent="0.2">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x14ac:dyDescent="0.2">
      <c r="A147" s="21">
        <v>31747</v>
      </c>
      <c r="B147" s="8">
        <f>('ANZ-Indeed Australian Job Ads'!B147/'ANZ-Indeed Australian Job Ads'!B146-1)*100</f>
        <v>-42.245800176834656</v>
      </c>
      <c r="C147" s="8">
        <f>('ANZ-Indeed Australian Job Ads'!C147/'ANZ-Indeed Australian Job Ads'!C146-1)*100</f>
        <v>-0.28912261127073124</v>
      </c>
      <c r="D147" s="8">
        <f>('ANZ-Indeed Australian Job Ads'!D147/'ANZ-Indeed Australian Job Ads'!D146-1)*100</f>
        <v>1.3883661030573924</v>
      </c>
    </row>
    <row r="148" spans="1:4" x14ac:dyDescent="0.2">
      <c r="A148" s="21">
        <v>31778</v>
      </c>
      <c r="B148" s="8">
        <f>('ANZ-Indeed Australian Job Ads'!B148/'ANZ-Indeed Australian Job Ads'!B147-1)*100</f>
        <v>54.872627066748315</v>
      </c>
      <c r="C148" s="8">
        <f>('ANZ-Indeed Australian Job Ads'!C148/'ANZ-Indeed Australian Job Ads'!C147-1)*100</f>
        <v>-0.53434328143749932</v>
      </c>
      <c r="D148" s="8">
        <f>('ANZ-Indeed Australian Job Ads'!D148/'ANZ-Indeed Australian Job Ads'!D147-1)*100</f>
        <v>0.77437587090494198</v>
      </c>
    </row>
    <row r="149" spans="1:4" x14ac:dyDescent="0.2">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x14ac:dyDescent="0.2">
      <c r="A150" s="21">
        <v>31837</v>
      </c>
      <c r="B150" s="8">
        <f>('ANZ-Indeed Australian Job Ads'!B150/'ANZ-Indeed Australian Job Ads'!B149-1)*100</f>
        <v>-5.1186174391201877</v>
      </c>
      <c r="C150" s="8">
        <f>('ANZ-Indeed Australian Job Ads'!C150/'ANZ-Indeed Australian Job Ads'!C149-1)*100</f>
        <v>-2.9691401744953994</v>
      </c>
      <c r="D150" s="8">
        <f>('ANZ-Indeed Australian Job Ads'!D150/'ANZ-Indeed Australian Job Ads'!D149-1)*100</f>
        <v>-0.69715884389252025</v>
      </c>
    </row>
    <row r="151" spans="1:4" x14ac:dyDescent="0.2">
      <c r="A151" s="21">
        <v>31868</v>
      </c>
      <c r="B151" s="8">
        <f>('ANZ-Indeed Australian Job Ads'!B151/'ANZ-Indeed Australian Job Ads'!B150-1)*100</f>
        <v>-18.13816399523116</v>
      </c>
      <c r="C151" s="8">
        <f>('ANZ-Indeed Australian Job Ads'!C151/'ANZ-Indeed Australian Job Ads'!C150-1)*100</f>
        <v>-2.891918296914775</v>
      </c>
      <c r="D151" s="8">
        <f>('ANZ-Indeed Australian Job Ads'!D151/'ANZ-Indeed Australian Job Ads'!D150-1)*100</f>
        <v>-1.0159433833900056</v>
      </c>
    </row>
    <row r="152" spans="1:4" x14ac:dyDescent="0.2">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-0.77615058974068729</v>
      </c>
    </row>
    <row r="153" spans="1:4" x14ac:dyDescent="0.2">
      <c r="A153" s="21">
        <v>31929</v>
      </c>
      <c r="B153" s="8">
        <f>('ANZ-Indeed Australian Job Ads'!B153/'ANZ-Indeed Australian Job Ads'!B152-1)*100</f>
        <v>-4.7232344265139776</v>
      </c>
      <c r="C153" s="8">
        <f>('ANZ-Indeed Australian Job Ads'!C153/'ANZ-Indeed Australian Job Ads'!C152-1)*100</f>
        <v>-0.40110963080914885</v>
      </c>
      <c r="D153" s="8">
        <f>('ANZ-Indeed Australian Job Ads'!D153/'ANZ-Indeed Australian Job Ads'!D152-1)*100</f>
        <v>0.51559695761893565</v>
      </c>
    </row>
    <row r="154" spans="1:4" x14ac:dyDescent="0.2">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x14ac:dyDescent="0.2">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x14ac:dyDescent="0.2">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x14ac:dyDescent="0.2">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x14ac:dyDescent="0.2">
      <c r="A158" s="21">
        <v>32082</v>
      </c>
      <c r="B158" s="8">
        <f>('ANZ-Indeed Australian Job Ads'!B158/'ANZ-Indeed Australian Job Ads'!B157-1)*100</f>
        <v>-10.417710697756688</v>
      </c>
      <c r="C158" s="8">
        <f>('ANZ-Indeed Australian Job Ads'!C158/'ANZ-Indeed Australian Job Ads'!C157-1)*100</f>
        <v>-3.1718251661596142</v>
      </c>
      <c r="D158" s="8">
        <f>('ANZ-Indeed Australian Job Ads'!D158/'ANZ-Indeed Australian Job Ads'!D157-1)*100</f>
        <v>0.66664314757101106</v>
      </c>
    </row>
    <row r="159" spans="1:4" x14ac:dyDescent="0.2">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x14ac:dyDescent="0.2">
      <c r="A160" s="21">
        <v>32143</v>
      </c>
      <c r="B160" s="8">
        <f>('ANZ-Indeed Australian Job Ads'!B160/'ANZ-Indeed Australian Job Ads'!B159-1)*100</f>
        <v>40.716012237791801</v>
      </c>
      <c r="C160" s="8">
        <f>('ANZ-Indeed Australian Job Ads'!C160/'ANZ-Indeed Australian Job Ads'!C159-1)*100</f>
        <v>-10.681774047769688</v>
      </c>
      <c r="D160" s="8">
        <f>('ANZ-Indeed Australian Job Ads'!D160/'ANZ-Indeed Australian Job Ads'!D159-1)*100</f>
        <v>1.0197967802564989</v>
      </c>
    </row>
    <row r="161" spans="1:4" x14ac:dyDescent="0.2">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x14ac:dyDescent="0.2">
      <c r="A162" s="21">
        <v>32203</v>
      </c>
      <c r="B162" s="8">
        <f>('ANZ-Indeed Australian Job Ads'!B162/'ANZ-Indeed Australian Job Ads'!B161-1)*100</f>
        <v>-3.3104749849289461</v>
      </c>
      <c r="C162" s="8">
        <f>('ANZ-Indeed Australian Job Ads'!C162/'ANZ-Indeed Australian Job Ads'!C161-1)*100</f>
        <v>-1.8722556647850275</v>
      </c>
      <c r="D162" s="8">
        <f>('ANZ-Indeed Australian Job Ads'!D162/'ANZ-Indeed Australian Job Ads'!D161-1)*100</f>
        <v>1.4000764127775733</v>
      </c>
    </row>
    <row r="163" spans="1:4" x14ac:dyDescent="0.2">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x14ac:dyDescent="0.2">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x14ac:dyDescent="0.2">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x14ac:dyDescent="0.2">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x14ac:dyDescent="0.2">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x14ac:dyDescent="0.2">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x14ac:dyDescent="0.2">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x14ac:dyDescent="0.2">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x14ac:dyDescent="0.2">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x14ac:dyDescent="0.2">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x14ac:dyDescent="0.2">
      <c r="A173" s="21">
        <v>32540</v>
      </c>
      <c r="B173" s="8">
        <f>('ANZ-Indeed Australian Job Ads'!B173/'ANZ-Indeed Australian Job Ads'!B172-1)*100</f>
        <v>15.578872062169324</v>
      </c>
      <c r="C173" s="8">
        <f>('ANZ-Indeed Australian Job Ads'!C173/'ANZ-Indeed Australian Job Ads'!C172-1)*100</f>
        <v>-0.9802837686648469</v>
      </c>
      <c r="D173" s="8">
        <f>('ANZ-Indeed Australian Job Ads'!D173/'ANZ-Indeed Australian Job Ads'!D172-1)*100</f>
        <v>1.591107411623538</v>
      </c>
    </row>
    <row r="174" spans="1:4" x14ac:dyDescent="0.2">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x14ac:dyDescent="0.2">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x14ac:dyDescent="0.2">
      <c r="A176" s="21">
        <v>32629</v>
      </c>
      <c r="B176" s="8">
        <f>('ANZ-Indeed Australian Job Ads'!B176/'ANZ-Indeed Australian Job Ads'!B175-1)*100</f>
        <v>8.9859106619878162</v>
      </c>
      <c r="C176" s="8">
        <f>('ANZ-Indeed Australian Job Ads'!C176/'ANZ-Indeed Australian Job Ads'!C175-1)*100</f>
        <v>-6.2480165812922372</v>
      </c>
      <c r="D176" s="8">
        <f>('ANZ-Indeed Australian Job Ads'!D176/'ANZ-Indeed Australian Job Ads'!D175-1)*100</f>
        <v>-2.0802312879147244</v>
      </c>
    </row>
    <row r="177" spans="1:4" x14ac:dyDescent="0.2">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x14ac:dyDescent="0.2">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x14ac:dyDescent="0.2">
      <c r="A179" s="21">
        <v>32721</v>
      </c>
      <c r="B179" s="8">
        <f>('ANZ-Indeed Australian Job Ads'!B179/'ANZ-Indeed Australian Job Ads'!B178-1)*100</f>
        <v>0.88327370304115416</v>
      </c>
      <c r="C179" s="8">
        <f>('ANZ-Indeed Australian Job Ads'!C179/'ANZ-Indeed Australian Job Ads'!C178-1)*100</f>
        <v>-3.5499101464987137</v>
      </c>
      <c r="D179" s="8">
        <f>('ANZ-Indeed Australian Job Ads'!D179/'ANZ-Indeed Australian Job Ads'!D178-1)*100</f>
        <v>-3.2686095849912999</v>
      </c>
    </row>
    <row r="180" spans="1:4" x14ac:dyDescent="0.2">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x14ac:dyDescent="0.2">
      <c r="A181" s="21">
        <v>32782</v>
      </c>
      <c r="B181" s="8">
        <f>('ANZ-Indeed Australian Job Ads'!B181/'ANZ-Indeed Australian Job Ads'!B180-1)*100</f>
        <v>-5.5059975507384511</v>
      </c>
      <c r="C181" s="8">
        <f>('ANZ-Indeed Australian Job Ads'!C181/'ANZ-Indeed Australian Job Ads'!C180-1)*100</f>
        <v>-4.2001916423142438</v>
      </c>
      <c r="D181" s="8">
        <f>('ANZ-Indeed Australian Job Ads'!D181/'ANZ-Indeed Australian Job Ads'!D180-1)*100</f>
        <v>-3.1377844826320334</v>
      </c>
    </row>
    <row r="182" spans="1:4" x14ac:dyDescent="0.2">
      <c r="A182" s="21">
        <v>32813</v>
      </c>
      <c r="B182" s="8">
        <f>('ANZ-Indeed Australian Job Ads'!B182/'ANZ-Indeed Australian Job Ads'!B181-1)*100</f>
        <v>-9.8014618632040413</v>
      </c>
      <c r="C182" s="8">
        <f>('ANZ-Indeed Australian Job Ads'!C182/'ANZ-Indeed Australian Job Ads'!C181-1)*100</f>
        <v>-3.3881447989253188</v>
      </c>
      <c r="D182" s="8">
        <f>('ANZ-Indeed Australian Job Ads'!D182/'ANZ-Indeed Australian Job Ads'!D181-1)*100</f>
        <v>-3.358525979878102</v>
      </c>
    </row>
    <row r="183" spans="1:4" x14ac:dyDescent="0.2">
      <c r="A183" s="21">
        <v>32843</v>
      </c>
      <c r="B183" s="8">
        <f>('ANZ-Indeed Australian Job Ads'!B183/'ANZ-Indeed Australian Job Ads'!B182-1)*100</f>
        <v>-44.417904949035979</v>
      </c>
      <c r="C183" s="8">
        <f>('ANZ-Indeed Australian Job Ads'!C183/'ANZ-Indeed Australian Job Ads'!C182-1)*100</f>
        <v>-2.5566767292296899</v>
      </c>
      <c r="D183" s="8">
        <f>('ANZ-Indeed Australian Job Ads'!D183/'ANZ-Indeed Australian Job Ads'!D182-1)*100</f>
        <v>-3.7026793935850844</v>
      </c>
    </row>
    <row r="184" spans="1:4" x14ac:dyDescent="0.2">
      <c r="A184" s="21">
        <v>32874</v>
      </c>
      <c r="B184" s="8">
        <f>('ANZ-Indeed Australian Job Ads'!B184/'ANZ-Indeed Australian Job Ads'!B183-1)*100</f>
        <v>56.120126821400554</v>
      </c>
      <c r="C184" s="8">
        <f>('ANZ-Indeed Australian Job Ads'!C184/'ANZ-Indeed Australian Job Ads'!C183-1)*100</f>
        <v>-4.2499918022636525</v>
      </c>
      <c r="D184" s="8">
        <f>('ANZ-Indeed Australian Job Ads'!D184/'ANZ-Indeed Australian Job Ads'!D183-1)*100</f>
        <v>-4.6039750891815672</v>
      </c>
    </row>
    <row r="185" spans="1:4" x14ac:dyDescent="0.2">
      <c r="A185" s="21">
        <v>32905</v>
      </c>
      <c r="B185" s="8">
        <f>('ANZ-Indeed Australian Job Ads'!B185/'ANZ-Indeed Australian Job Ads'!B184-1)*100</f>
        <v>6.7679015577955193</v>
      </c>
      <c r="C185" s="8">
        <f>('ANZ-Indeed Australian Job Ads'!C185/'ANZ-Indeed Australian Job Ads'!C184-1)*100</f>
        <v>-7.176235234270778</v>
      </c>
      <c r="D185" s="8">
        <f>('ANZ-Indeed Australian Job Ads'!D185/'ANZ-Indeed Australian Job Ads'!D184-1)*100</f>
        <v>-5.629465984421933</v>
      </c>
    </row>
    <row r="186" spans="1:4" x14ac:dyDescent="0.2">
      <c r="A186" s="21">
        <v>32933</v>
      </c>
      <c r="B186" s="8">
        <f>('ANZ-Indeed Australian Job Ads'!B186/'ANZ-Indeed Australian Job Ads'!B185-1)*100</f>
        <v>-6.9588961202497241</v>
      </c>
      <c r="C186" s="8">
        <f>('ANZ-Indeed Australian Job Ads'!C186/'ANZ-Indeed Australian Job Ads'!C185-1)*100</f>
        <v>-5.4215726037769247</v>
      </c>
      <c r="D186" s="8">
        <f>('ANZ-Indeed Australian Job Ads'!D186/'ANZ-Indeed Australian Job Ads'!D185-1)*100</f>
        <v>-6.3001360865958862</v>
      </c>
    </row>
    <row r="187" spans="1:4" x14ac:dyDescent="0.2">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-6.1754895407397541</v>
      </c>
    </row>
    <row r="188" spans="1:4" x14ac:dyDescent="0.2">
      <c r="A188" s="21">
        <v>32994</v>
      </c>
      <c r="B188" s="8">
        <f>('ANZ-Indeed Australian Job Ads'!B188/'ANZ-Indeed Australian Job Ads'!B187-1)*100</f>
        <v>14.788038722505515</v>
      </c>
      <c r="C188" s="8">
        <f>('ANZ-Indeed Australian Job Ads'!C188/'ANZ-Indeed Australian Job Ads'!C187-1)*100</f>
        <v>-0.67670230609679916</v>
      </c>
      <c r="D188" s="8">
        <f>('ANZ-Indeed Australian Job Ads'!D188/'ANZ-Indeed Australian Job Ads'!D187-1)*100</f>
        <v>-5.6199627561841154</v>
      </c>
    </row>
    <row r="189" spans="1:4" x14ac:dyDescent="0.2">
      <c r="A189" s="21">
        <v>33025</v>
      </c>
      <c r="B189" s="8">
        <f>('ANZ-Indeed Australian Job Ads'!B189/'ANZ-Indeed Australian Job Ads'!B188-1)*100</f>
        <v>-12.797097573728101</v>
      </c>
      <c r="C189" s="8">
        <f>('ANZ-Indeed Australian Job Ads'!C189/'ANZ-Indeed Australian Job Ads'!C188-1)*100</f>
        <v>-8.6740951021834221</v>
      </c>
      <c r="D189" s="8">
        <f>('ANZ-Indeed Australian Job Ads'!D189/'ANZ-Indeed Australian Job Ads'!D188-1)*100</f>
        <v>-5.3920918494517744</v>
      </c>
    </row>
    <row r="190" spans="1:4" x14ac:dyDescent="0.2">
      <c r="A190" s="21">
        <v>33055</v>
      </c>
      <c r="B190" s="8">
        <f>('ANZ-Indeed Australian Job Ads'!B190/'ANZ-Indeed Australian Job Ads'!B189-1)*100</f>
        <v>-1.4616497166866416</v>
      </c>
      <c r="C190" s="8">
        <f>('ANZ-Indeed Australian Job Ads'!C190/'ANZ-Indeed Australian Job Ads'!C189-1)*100</f>
        <v>-5.61817469102317</v>
      </c>
      <c r="D190" s="8">
        <f>('ANZ-Indeed Australian Job Ads'!D190/'ANZ-Indeed Australian Job Ads'!D189-1)*100</f>
        <v>-5.6554009415526352</v>
      </c>
    </row>
    <row r="191" spans="1:4" x14ac:dyDescent="0.2">
      <c r="A191" s="21">
        <v>33086</v>
      </c>
      <c r="B191" s="8">
        <f>('ANZ-Indeed Australian Job Ads'!B191/'ANZ-Indeed Australian Job Ads'!B190-1)*100</f>
        <v>-2.3303180556684455</v>
      </c>
      <c r="C191" s="8">
        <f>('ANZ-Indeed Australian Job Ads'!C191/'ANZ-Indeed Australian Job Ads'!C190-1)*100</f>
        <v>-6.4382675622080221</v>
      </c>
      <c r="D191" s="8">
        <f>('ANZ-Indeed Australian Job Ads'!D191/'ANZ-Indeed Australian Job Ads'!D190-1)*100</f>
        <v>-5.9924895348430152</v>
      </c>
    </row>
    <row r="192" spans="1:4" x14ac:dyDescent="0.2">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x14ac:dyDescent="0.2">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x14ac:dyDescent="0.2">
      <c r="A194" s="21">
        <v>33178</v>
      </c>
      <c r="B194" s="8">
        <f>('ANZ-Indeed Australian Job Ads'!B194/'ANZ-Indeed Australian Job Ads'!B193-1)*100</f>
        <v>-11.634138070964406</v>
      </c>
      <c r="C194" s="8">
        <f>('ANZ-Indeed Australian Job Ads'!C194/'ANZ-Indeed Australian Job Ads'!C193-1)*100</f>
        <v>-5.636018990588731</v>
      </c>
      <c r="D194" s="8">
        <f>('ANZ-Indeed Australian Job Ads'!D194/'ANZ-Indeed Australian Job Ads'!D193-1)*100</f>
        <v>-4.9566894457536703</v>
      </c>
    </row>
    <row r="195" spans="1:4" x14ac:dyDescent="0.2">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x14ac:dyDescent="0.2">
      <c r="A196" s="21">
        <v>33239</v>
      </c>
      <c r="B196" s="8">
        <f>('ANZ-Indeed Australian Job Ads'!B196/'ANZ-Indeed Australian Job Ads'!B195-1)*100</f>
        <v>48.648370214694857</v>
      </c>
      <c r="C196" s="8">
        <f>('ANZ-Indeed Australian Job Ads'!C196/'ANZ-Indeed Australian Job Ads'!C195-1)*100</f>
        <v>-8.9247028939612996</v>
      </c>
      <c r="D196" s="8">
        <f>('ANZ-Indeed Australian Job Ads'!D196/'ANZ-Indeed Australian Job Ads'!D195-1)*100</f>
        <v>-4.289927701152596</v>
      </c>
    </row>
    <row r="197" spans="1:4" x14ac:dyDescent="0.2">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-4.2574405008555143</v>
      </c>
    </row>
    <row r="198" spans="1:4" x14ac:dyDescent="0.2">
      <c r="A198" s="21">
        <v>33298</v>
      </c>
      <c r="B198" s="8">
        <f>('ANZ-Indeed Australian Job Ads'!B198/'ANZ-Indeed Australian Job Ads'!B197-1)*100</f>
        <v>-7.1503065650761588</v>
      </c>
      <c r="C198" s="8">
        <f>('ANZ-Indeed Australian Job Ads'!C198/'ANZ-Indeed Australian Job Ads'!C197-1)*100</f>
        <v>-0.65216263765121019</v>
      </c>
      <c r="D198" s="8">
        <f>('ANZ-Indeed Australian Job Ads'!D198/'ANZ-Indeed Australian Job Ads'!D197-1)*100</f>
        <v>-4.0110433330487023</v>
      </c>
    </row>
    <row r="199" spans="1:4" x14ac:dyDescent="0.2">
      <c r="A199" s="21">
        <v>33329</v>
      </c>
      <c r="B199" s="8">
        <f>('ANZ-Indeed Australian Job Ads'!B199/'ANZ-Indeed Australian Job Ads'!B198-1)*100</f>
        <v>-13.037381505991764</v>
      </c>
      <c r="C199" s="8">
        <f>('ANZ-Indeed Australian Job Ads'!C199/'ANZ-Indeed Australian Job Ads'!C198-1)*100</f>
        <v>-2.1692147817645169</v>
      </c>
      <c r="D199" s="8">
        <f>('ANZ-Indeed Australian Job Ads'!D199/'ANZ-Indeed Australian Job Ads'!D198-1)*100</f>
        <v>-3.2526531635617473</v>
      </c>
    </row>
    <row r="200" spans="1:4" x14ac:dyDescent="0.2">
      <c r="A200" s="21">
        <v>33359</v>
      </c>
      <c r="B200" s="8">
        <f>('ANZ-Indeed Australian Job Ads'!B200/'ANZ-Indeed Australian Job Ads'!B199-1)*100</f>
        <v>8.5741082006054903</v>
      </c>
      <c r="C200" s="8">
        <f>('ANZ-Indeed Australian Job Ads'!C200/'ANZ-Indeed Australian Job Ads'!C199-1)*100</f>
        <v>-5.4446689912787445</v>
      </c>
      <c r="D200" s="8">
        <f>('ANZ-Indeed Australian Job Ads'!D200/'ANZ-Indeed Australian Job Ads'!D199-1)*100</f>
        <v>-1.9432898975312085</v>
      </c>
    </row>
    <row r="201" spans="1:4" x14ac:dyDescent="0.2">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-0.65928702808528694</v>
      </c>
    </row>
    <row r="202" spans="1:4" x14ac:dyDescent="0.2">
      <c r="A202" s="21">
        <v>33420</v>
      </c>
      <c r="B202" s="8">
        <f>('ANZ-Indeed Australian Job Ads'!B202/'ANZ-Indeed Australian Job Ads'!B201-1)*100</f>
        <v>5.0253404639015065</v>
      </c>
      <c r="C202" s="8">
        <f>('ANZ-Indeed Australian Job Ads'!C202/'ANZ-Indeed Australian Job Ads'!C201-1)*100</f>
        <v>-0.16086536194880319</v>
      </c>
      <c r="D202" s="8">
        <f>('ANZ-Indeed Australian Job Ads'!D202/'ANZ-Indeed Australian Job Ads'!D201-1)*100</f>
        <v>-0.15895387026269026</v>
      </c>
    </row>
    <row r="203" spans="1:4" x14ac:dyDescent="0.2">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-0.44215812057273318</v>
      </c>
    </row>
    <row r="204" spans="1:4" x14ac:dyDescent="0.2">
      <c r="A204" s="21">
        <v>33482</v>
      </c>
      <c r="B204" s="8">
        <f>('ANZ-Indeed Australian Job Ads'!B204/'ANZ-Indeed Australian Job Ads'!B203-1)*100</f>
        <v>-0.36382610684623229</v>
      </c>
      <c r="C204" s="8">
        <f>('ANZ-Indeed Australian Job Ads'!C204/'ANZ-Indeed Australian Job Ads'!C203-1)*100</f>
        <v>-1.7329813893456558</v>
      </c>
      <c r="D204" s="8">
        <f>('ANZ-Indeed Australian Job Ads'!D204/'ANZ-Indeed Australian Job Ads'!D203-1)*100</f>
        <v>-1.0505240502556412</v>
      </c>
    </row>
    <row r="205" spans="1:4" x14ac:dyDescent="0.2">
      <c r="A205" s="21">
        <v>33512</v>
      </c>
      <c r="B205" s="8">
        <f>('ANZ-Indeed Australian Job Ads'!B205/'ANZ-Indeed Australian Job Ads'!B204-1)*100</f>
        <v>-2.8200842223067069</v>
      </c>
      <c r="C205" s="8">
        <f>('ANZ-Indeed Australian Job Ads'!C205/'ANZ-Indeed Australian Job Ads'!C204-1)*100</f>
        <v>-2.2450888670986102</v>
      </c>
      <c r="D205" s="8">
        <f>('ANZ-Indeed Australian Job Ads'!D205/'ANZ-Indeed Australian Job Ads'!D204-1)*100</f>
        <v>-1.3434407349131372</v>
      </c>
    </row>
    <row r="206" spans="1:4" x14ac:dyDescent="0.2">
      <c r="A206" s="21">
        <v>33543</v>
      </c>
      <c r="B206" s="8">
        <f>('ANZ-Indeed Australian Job Ads'!B206/'ANZ-Indeed Australian Job Ads'!B205-1)*100</f>
        <v>-7.4190547902732824</v>
      </c>
      <c r="C206" s="8">
        <f>('ANZ-Indeed Australian Job Ads'!C206/'ANZ-Indeed Australian Job Ads'!C205-1)*100</f>
        <v>-1.0619625498110241</v>
      </c>
      <c r="D206" s="8">
        <f>('ANZ-Indeed Australian Job Ads'!D206/'ANZ-Indeed Australian Job Ads'!D205-1)*100</f>
        <v>-0.95144253609308338</v>
      </c>
    </row>
    <row r="207" spans="1:4" x14ac:dyDescent="0.2">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-0.5397379089741916</v>
      </c>
    </row>
    <row r="208" spans="1:4" x14ac:dyDescent="0.2">
      <c r="A208" s="21">
        <v>33604</v>
      </c>
      <c r="B208" s="8">
        <f>('ANZ-Indeed Australian Job Ads'!B208/'ANZ-Indeed Australian Job Ads'!B207-1)*100</f>
        <v>60.484363340343265</v>
      </c>
      <c r="C208" s="8">
        <f>('ANZ-Indeed Australian Job Ads'!C208/'ANZ-Indeed Australian Job Ads'!C207-1)*100</f>
        <v>-1.5344152243611631</v>
      </c>
      <c r="D208" s="8">
        <f>('ANZ-Indeed Australian Job Ads'!D208/'ANZ-Indeed Australian Job Ads'!D207-1)*100</f>
        <v>-0.11698046258136197</v>
      </c>
    </row>
    <row r="209" spans="1:4" x14ac:dyDescent="0.2">
      <c r="A209" s="21">
        <v>33635</v>
      </c>
      <c r="B209" s="8">
        <f>('ANZ-Indeed Australian Job Ads'!B209/'ANZ-Indeed Australian Job Ads'!B208-1)*100</f>
        <v>13.666145326964529</v>
      </c>
      <c r="C209" s="8">
        <f>('ANZ-Indeed Australian Job Ads'!C209/'ANZ-Indeed Australian Job Ads'!C208-1)*100</f>
        <v>-0.11447784042473153</v>
      </c>
      <c r="D209" s="8">
        <f>('ANZ-Indeed Australian Job Ads'!D209/'ANZ-Indeed Australian Job Ads'!D208-1)*100</f>
        <v>0.476244155083827</v>
      </c>
    </row>
    <row r="210" spans="1:4" x14ac:dyDescent="0.2">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x14ac:dyDescent="0.2">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x14ac:dyDescent="0.2">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x14ac:dyDescent="0.2">
      <c r="A213" s="21">
        <v>33756</v>
      </c>
      <c r="B213" s="8">
        <f>('ANZ-Indeed Australian Job Ads'!B213/'ANZ-Indeed Australian Job Ads'!B212-1)*100</f>
        <v>-4.3252080856123643</v>
      </c>
      <c r="C213" s="8">
        <f>('ANZ-Indeed Australian Job Ads'!C213/'ANZ-Indeed Australian Job Ads'!C212-1)*100</f>
        <v>-0.99292530328084494</v>
      </c>
      <c r="D213" s="8">
        <f>('ANZ-Indeed Australian Job Ads'!D213/'ANZ-Indeed Australian Job Ads'!D212-1)*100</f>
        <v>-7.401971331244539E-2</v>
      </c>
    </row>
    <row r="214" spans="1:4" x14ac:dyDescent="0.2">
      <c r="A214" s="21">
        <v>33786</v>
      </c>
      <c r="B214" s="8">
        <f>('ANZ-Indeed Australian Job Ads'!B214/'ANZ-Indeed Australian Job Ads'!B213-1)*100</f>
        <v>2.5400031070374363</v>
      </c>
      <c r="C214" s="8">
        <f>('ANZ-Indeed Australian Job Ads'!C214/'ANZ-Indeed Australian Job Ads'!C213-1)*100</f>
        <v>-2.9734739587556347</v>
      </c>
      <c r="D214" s="8">
        <f>('ANZ-Indeed Australian Job Ads'!D214/'ANZ-Indeed Australian Job Ads'!D213-1)*100</f>
        <v>-0.4853259783075714</v>
      </c>
    </row>
    <row r="215" spans="1:4" x14ac:dyDescent="0.2">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-9.685104681721457E-2</v>
      </c>
    </row>
    <row r="216" spans="1:4" x14ac:dyDescent="0.2">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x14ac:dyDescent="0.2">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x14ac:dyDescent="0.2">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x14ac:dyDescent="0.2">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x14ac:dyDescent="0.2">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x14ac:dyDescent="0.2">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x14ac:dyDescent="0.2">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x14ac:dyDescent="0.2">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x14ac:dyDescent="0.2">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x14ac:dyDescent="0.2">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x14ac:dyDescent="0.2">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x14ac:dyDescent="0.2">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x14ac:dyDescent="0.2">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x14ac:dyDescent="0.2">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x14ac:dyDescent="0.2">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x14ac:dyDescent="0.2">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x14ac:dyDescent="0.2">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x14ac:dyDescent="0.2">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x14ac:dyDescent="0.2">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x14ac:dyDescent="0.2">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x14ac:dyDescent="0.2">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x14ac:dyDescent="0.2">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x14ac:dyDescent="0.2">
      <c r="A238" s="21">
        <v>34516</v>
      </c>
      <c r="B238" s="8">
        <f>('ANZ-Indeed Australian Job Ads'!B238/'ANZ-Indeed Australian Job Ads'!B237-1)*100</f>
        <v>11.965279109917493</v>
      </c>
      <c r="C238" s="8">
        <f>('ANZ-Indeed Australian Job Ads'!C238/'ANZ-Indeed Australian Job Ads'!C237-1)*100</f>
        <v>6.3056549815173835</v>
      </c>
      <c r="D238" s="8">
        <f>('ANZ-Indeed Australian Job Ads'!D238/'ANZ-Indeed Australian Job Ads'!D237-1)*100</f>
        <v>3.1507515590404545</v>
      </c>
    </row>
    <row r="239" spans="1:4" x14ac:dyDescent="0.2">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x14ac:dyDescent="0.2">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x14ac:dyDescent="0.2">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x14ac:dyDescent="0.2">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x14ac:dyDescent="0.2">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x14ac:dyDescent="0.2">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x14ac:dyDescent="0.2">
      <c r="A245" s="21">
        <v>34731</v>
      </c>
      <c r="B245" s="8">
        <f>('ANZ-Indeed Australian Job Ads'!B245/'ANZ-Indeed Australian Job Ads'!B244-1)*100</f>
        <v>13.441140671187624</v>
      </c>
      <c r="C245" s="8">
        <f>('ANZ-Indeed Australian Job Ads'!C245/'ANZ-Indeed Australian Job Ads'!C244-1)*100</f>
        <v>-2.8290067644134553</v>
      </c>
      <c r="D245" s="8">
        <f>('ANZ-Indeed Australian Job Ads'!D245/'ANZ-Indeed Australian Job Ads'!D244-1)*100</f>
        <v>-0.3627802800326374</v>
      </c>
    </row>
    <row r="246" spans="1:4" x14ac:dyDescent="0.2">
      <c r="A246" s="21">
        <v>34759</v>
      </c>
      <c r="B246" s="8">
        <f>('ANZ-Indeed Australian Job Ads'!B246/'ANZ-Indeed Australian Job Ads'!B245-1)*100</f>
        <v>-5.4759350091968084</v>
      </c>
      <c r="C246" s="8">
        <f>('ANZ-Indeed Australian Job Ads'!C246/'ANZ-Indeed Australian Job Ads'!C245-1)*100</f>
        <v>-1.7096287417849743</v>
      </c>
      <c r="D246" s="8">
        <f>('ANZ-Indeed Australian Job Ads'!D246/'ANZ-Indeed Australian Job Ads'!D245-1)*100</f>
        <v>-0.81129643879773727</v>
      </c>
    </row>
    <row r="247" spans="1:4" x14ac:dyDescent="0.2">
      <c r="A247" s="21">
        <v>34790</v>
      </c>
      <c r="B247" s="8">
        <f>('ANZ-Indeed Australian Job Ads'!B247/'ANZ-Indeed Australian Job Ads'!B246-1)*100</f>
        <v>-16.090323103741845</v>
      </c>
      <c r="C247" s="8">
        <f>('ANZ-Indeed Australian Job Ads'!C247/'ANZ-Indeed Australian Job Ads'!C246-1)*100</f>
        <v>-0.63652385579842097</v>
      </c>
      <c r="D247" s="8">
        <f>('ANZ-Indeed Australian Job Ads'!D247/'ANZ-Indeed Australian Job Ads'!D246-1)*100</f>
        <v>-1.0339943269540686</v>
      </c>
    </row>
    <row r="248" spans="1:4" x14ac:dyDescent="0.2">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-0.87596263569835742</v>
      </c>
    </row>
    <row r="249" spans="1:4" x14ac:dyDescent="0.2">
      <c r="A249" s="21">
        <v>34851</v>
      </c>
      <c r="B249" s="8">
        <f>('ANZ-Indeed Australian Job Ads'!B249/'ANZ-Indeed Australian Job Ads'!B248-1)*100</f>
        <v>-6.4794180717319128</v>
      </c>
      <c r="C249" s="8">
        <f>('ANZ-Indeed Australian Job Ads'!C249/'ANZ-Indeed Australian Job Ads'!C248-1)*100</f>
        <v>-3.1876164696424625</v>
      </c>
      <c r="D249" s="8">
        <f>('ANZ-Indeed Australian Job Ads'!D249/'ANZ-Indeed Australian Job Ads'!D248-1)*100</f>
        <v>-0.59072407983470354</v>
      </c>
    </row>
    <row r="250" spans="1:4" x14ac:dyDescent="0.2">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-0.66967126382245779</v>
      </c>
    </row>
    <row r="251" spans="1:4" x14ac:dyDescent="0.2">
      <c r="A251" s="21">
        <v>34912</v>
      </c>
      <c r="B251" s="8">
        <f>('ANZ-Indeed Australian Job Ads'!B251/'ANZ-Indeed Australian Job Ads'!B250-1)*100</f>
        <v>1.8323060035464023</v>
      </c>
      <c r="C251" s="8">
        <f>('ANZ-Indeed Australian Job Ads'!C251/'ANZ-Indeed Australian Job Ads'!C250-1)*100</f>
        <v>-0.84033425010224816</v>
      </c>
      <c r="D251" s="8">
        <f>('ANZ-Indeed Australian Job Ads'!D251/'ANZ-Indeed Australian Job Ads'!D250-1)*100</f>
        <v>-1.0129383561286009</v>
      </c>
    </row>
    <row r="252" spans="1:4" x14ac:dyDescent="0.2">
      <c r="A252" s="21">
        <v>34943</v>
      </c>
      <c r="B252" s="8">
        <f>('ANZ-Indeed Australian Job Ads'!B252/'ANZ-Indeed Australian Job Ads'!B251-1)*100</f>
        <v>0.69651741293532687</v>
      </c>
      <c r="C252" s="8">
        <f>('ANZ-Indeed Australian Job Ads'!C252/'ANZ-Indeed Australian Job Ads'!C251-1)*100</f>
        <v>-1.4518129951863856</v>
      </c>
      <c r="D252" s="8">
        <f>('ANZ-Indeed Australian Job Ads'!D252/'ANZ-Indeed Australian Job Ads'!D251-1)*100</f>
        <v>-1.1892189898121686</v>
      </c>
    </row>
    <row r="253" spans="1:4" x14ac:dyDescent="0.2">
      <c r="A253" s="21">
        <v>34973</v>
      </c>
      <c r="B253" s="8">
        <f>('ANZ-Indeed Australian Job Ads'!B253/'ANZ-Indeed Australian Job Ads'!B252-1)*100</f>
        <v>-3.7755270092226678</v>
      </c>
      <c r="C253" s="8">
        <f>('ANZ-Indeed Australian Job Ads'!C253/'ANZ-Indeed Australian Job Ads'!C252-1)*100</f>
        <v>-2.0843466240621833</v>
      </c>
      <c r="D253" s="8">
        <f>('ANZ-Indeed Australian Job Ads'!D253/'ANZ-Indeed Australian Job Ads'!D252-1)*100</f>
        <v>-1.1012227550224463</v>
      </c>
    </row>
    <row r="254" spans="1:4" x14ac:dyDescent="0.2">
      <c r="A254" s="21">
        <v>35004</v>
      </c>
      <c r="B254" s="8">
        <f>('ANZ-Indeed Australian Job Ads'!B254/'ANZ-Indeed Australian Job Ads'!B253-1)*100</f>
        <v>-4.9206281288776683</v>
      </c>
      <c r="C254" s="8">
        <f>('ANZ-Indeed Australian Job Ads'!C254/'ANZ-Indeed Australian Job Ads'!C253-1)*100</f>
        <v>-0.90466834951988817</v>
      </c>
      <c r="D254" s="8">
        <f>('ANZ-Indeed Australian Job Ads'!D254/'ANZ-Indeed Australian Job Ads'!D253-1)*100</f>
        <v>-0.83012674404563391</v>
      </c>
    </row>
    <row r="255" spans="1:4" x14ac:dyDescent="0.2">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-0.36983253855100706</v>
      </c>
    </row>
    <row r="256" spans="1:4" x14ac:dyDescent="0.2">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-0.39941318303670093</v>
      </c>
    </row>
    <row r="257" spans="1:4" x14ac:dyDescent="0.2">
      <c r="A257" s="21">
        <v>35096</v>
      </c>
      <c r="B257" s="8">
        <f>('ANZ-Indeed Australian Job Ads'!B257/'ANZ-Indeed Australian Job Ads'!B256-1)*100</f>
        <v>10.120124298501931</v>
      </c>
      <c r="C257" s="8">
        <f>('ANZ-Indeed Australian Job Ads'!C257/'ANZ-Indeed Australian Job Ads'!C256-1)*100</f>
        <v>-6.3843624964640693</v>
      </c>
      <c r="D257" s="8">
        <f>('ANZ-Indeed Australian Job Ads'!D257/'ANZ-Indeed Australian Job Ads'!D256-1)*100</f>
        <v>-0.95425894847691595</v>
      </c>
    </row>
    <row r="258" spans="1:4" x14ac:dyDescent="0.2">
      <c r="A258" s="21">
        <v>35125</v>
      </c>
      <c r="B258" s="8">
        <f>('ANZ-Indeed Australian Job Ads'!B258/'ANZ-Indeed Australian Job Ads'!B257-1)*100</f>
        <v>-6.1323337404708749</v>
      </c>
      <c r="C258" s="8">
        <f>('ANZ-Indeed Australian Job Ads'!C258/'ANZ-Indeed Australian Job Ads'!C257-1)*100</f>
        <v>-1.1177296720816909</v>
      </c>
      <c r="D258" s="8">
        <f>('ANZ-Indeed Australian Job Ads'!D258/'ANZ-Indeed Australian Job Ads'!D257-1)*100</f>
        <v>-1.4379604634976229</v>
      </c>
    </row>
    <row r="259" spans="1:4" x14ac:dyDescent="0.2">
      <c r="A259" s="21">
        <v>35156</v>
      </c>
      <c r="B259" s="8">
        <f>('ANZ-Indeed Australian Job Ads'!B259/'ANZ-Indeed Australian Job Ads'!B258-1)*100</f>
        <v>-20.895589357024271</v>
      </c>
      <c r="C259" s="8">
        <f>('ANZ-Indeed Australian Job Ads'!C259/'ANZ-Indeed Australian Job Ads'!C258-1)*100</f>
        <v>-7.0117543113255465</v>
      </c>
      <c r="D259" s="8">
        <f>('ANZ-Indeed Australian Job Ads'!D259/'ANZ-Indeed Australian Job Ads'!D258-1)*100</f>
        <v>-1.3788521192517611</v>
      </c>
    </row>
    <row r="260" spans="1:4" x14ac:dyDescent="0.2">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-1.2269983956138875</v>
      </c>
    </row>
    <row r="261" spans="1:4" x14ac:dyDescent="0.2">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-1.431505217177842</v>
      </c>
    </row>
    <row r="262" spans="1:4" x14ac:dyDescent="0.2">
      <c r="A262" s="21">
        <v>35247</v>
      </c>
      <c r="B262" s="8">
        <f>('ANZ-Indeed Australian Job Ads'!B262/'ANZ-Indeed Australian Job Ads'!B261-1)*100</f>
        <v>3.8954414253010938</v>
      </c>
      <c r="C262" s="8">
        <f>('ANZ-Indeed Australian Job Ads'!C262/'ANZ-Indeed Australian Job Ads'!C261-1)*100</f>
        <v>-2.1020017701199656</v>
      </c>
      <c r="D262" s="8">
        <f>('ANZ-Indeed Australian Job Ads'!D262/'ANZ-Indeed Australian Job Ads'!D261-1)*100</f>
        <v>-1.6801675538566263</v>
      </c>
    </row>
    <row r="263" spans="1:4" x14ac:dyDescent="0.2">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x14ac:dyDescent="0.2">
      <c r="A264" s="21">
        <v>35309</v>
      </c>
      <c r="B264" s="8">
        <f>('ANZ-Indeed Australian Job Ads'!B264/'ANZ-Indeed Australian Job Ads'!B263-1)*100</f>
        <v>2.1836098072942622</v>
      </c>
      <c r="C264" s="8">
        <f>('ANZ-Indeed Australian Job Ads'!C264/'ANZ-Indeed Australian Job Ads'!C263-1)*100</f>
        <v>-0.52249523457890135</v>
      </c>
      <c r="D264" s="8">
        <f>('ANZ-Indeed Australian Job Ads'!D264/'ANZ-Indeed Australian Job Ads'!D263-1)*100</f>
        <v>-1.2958841092246987</v>
      </c>
    </row>
    <row r="265" spans="1:4" x14ac:dyDescent="0.2">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x14ac:dyDescent="0.2">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-2.4523770420559199E-2</v>
      </c>
    </row>
    <row r="267" spans="1:4" x14ac:dyDescent="0.2">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x14ac:dyDescent="0.2">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x14ac:dyDescent="0.2">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x14ac:dyDescent="0.2">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x14ac:dyDescent="0.2">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x14ac:dyDescent="0.2">
      <c r="A272" s="21">
        <v>35551</v>
      </c>
      <c r="B272" s="8">
        <f>('ANZ-Indeed Australian Job Ads'!B272/'ANZ-Indeed Australian Job Ads'!B271-1)*100</f>
        <v>5.9684143715853732</v>
      </c>
      <c r="C272" s="8">
        <f>('ANZ-Indeed Australian Job Ads'!C272/'ANZ-Indeed Australian Job Ads'!C271-1)*100</f>
        <v>-7.1299931799765792</v>
      </c>
      <c r="D272" s="8">
        <f>('ANZ-Indeed Australian Job Ads'!D272/'ANZ-Indeed Australian Job Ads'!D271-1)*100</f>
        <v>1.1058367762428079</v>
      </c>
    </row>
    <row r="273" spans="1:4" x14ac:dyDescent="0.2">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x14ac:dyDescent="0.2">
      <c r="A274" s="21">
        <v>35612</v>
      </c>
      <c r="B274" s="8">
        <f>('ANZ-Indeed Australian Job Ads'!B274/'ANZ-Indeed Australian Job Ads'!B273-1)*100</f>
        <v>4.6628745335314026</v>
      </c>
      <c r="C274" s="8">
        <f>('ANZ-Indeed Australian Job Ads'!C274/'ANZ-Indeed Australian Job Ads'!C273-1)*100</f>
        <v>-0.86375547708422706</v>
      </c>
      <c r="D274" s="8">
        <f>('ANZ-Indeed Australian Job Ads'!D274/'ANZ-Indeed Australian Job Ads'!D273-1)*100</f>
        <v>0.71156811429635702</v>
      </c>
    </row>
    <row r="275" spans="1:4" x14ac:dyDescent="0.2">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x14ac:dyDescent="0.2">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x14ac:dyDescent="0.2">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x14ac:dyDescent="0.2">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x14ac:dyDescent="0.2">
      <c r="A279" s="21">
        <v>35765</v>
      </c>
      <c r="B279" s="8">
        <f>('ANZ-Indeed Australian Job Ads'!B279/'ANZ-Indeed Australian Job Ads'!B278-1)*100</f>
        <v>-42.196722007558066</v>
      </c>
      <c r="C279" s="8">
        <f>('ANZ-Indeed Australian Job Ads'!C279/'ANZ-Indeed Australian Job Ads'!C278-1)*100</f>
        <v>-2.0636697681256089</v>
      </c>
      <c r="D279" s="8">
        <f>('ANZ-Indeed Australian Job Ads'!D279/'ANZ-Indeed Australian Job Ads'!D278-1)*100</f>
        <v>0.63194166486559844</v>
      </c>
    </row>
    <row r="280" spans="1:4" x14ac:dyDescent="0.2">
      <c r="A280" s="21">
        <v>35796</v>
      </c>
      <c r="B280" s="8">
        <f>('ANZ-Indeed Australian Job Ads'!B280/'ANZ-Indeed Australian Job Ads'!B279-1)*100</f>
        <v>52.263419829945093</v>
      </c>
      <c r="C280" s="8">
        <f>('ANZ-Indeed Australian Job Ads'!C280/'ANZ-Indeed Australian Job Ads'!C279-1)*100</f>
        <v>-1.7095838004240305</v>
      </c>
      <c r="D280" s="8">
        <f>('ANZ-Indeed Australian Job Ads'!D280/'ANZ-Indeed Australian Job Ads'!D279-1)*100</f>
        <v>0.80139478498226779</v>
      </c>
    </row>
    <row r="281" spans="1:4" x14ac:dyDescent="0.2">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x14ac:dyDescent="0.2">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x14ac:dyDescent="0.2">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x14ac:dyDescent="0.2">
      <c r="A284" s="21">
        <v>35916</v>
      </c>
      <c r="B284" s="8">
        <f>('ANZ-Indeed Australian Job Ads'!B284/'ANZ-Indeed Australian Job Ads'!B283-1)*100</f>
        <v>13.77720748978235</v>
      </c>
      <c r="C284" s="8">
        <f>('ANZ-Indeed Australian Job Ads'!C284/'ANZ-Indeed Australian Job Ads'!C283-1)*100</f>
        <v>-0.21126180862776067</v>
      </c>
      <c r="D284" s="8">
        <f>('ANZ-Indeed Australian Job Ads'!D284/'ANZ-Indeed Australian Job Ads'!D283-1)*100</f>
        <v>0.76807311082451868</v>
      </c>
    </row>
    <row r="285" spans="1:4" x14ac:dyDescent="0.2">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x14ac:dyDescent="0.2">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x14ac:dyDescent="0.2">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x14ac:dyDescent="0.2">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x14ac:dyDescent="0.2">
      <c r="A289" s="21">
        <v>36069</v>
      </c>
      <c r="B289" s="8">
        <f>('ANZ-Indeed Australian Job Ads'!B289/'ANZ-Indeed Australian Job Ads'!B288-1)*100</f>
        <v>-4.4696942542743479</v>
      </c>
      <c r="C289" s="8">
        <f>('ANZ-Indeed Australian Job Ads'!C289/'ANZ-Indeed Australian Job Ads'!C288-1)*100</f>
        <v>-1.4549551626683699</v>
      </c>
      <c r="D289" s="8">
        <f>('ANZ-Indeed Australian Job Ads'!D289/'ANZ-Indeed Australian Job Ads'!D288-1)*100</f>
        <v>1.3200147716336375</v>
      </c>
    </row>
    <row r="290" spans="1:4" x14ac:dyDescent="0.2">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x14ac:dyDescent="0.2">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x14ac:dyDescent="0.2">
      <c r="A292" s="21">
        <v>36161</v>
      </c>
      <c r="B292" s="8">
        <f>('ANZ-Indeed Australian Job Ads'!B292/'ANZ-Indeed Australian Job Ads'!B291-1)*100</f>
        <v>45.427891241699037</v>
      </c>
      <c r="C292" s="8">
        <f>('ANZ-Indeed Australian Job Ads'!C292/'ANZ-Indeed Australian Job Ads'!C291-1)*100</f>
        <v>-4.8849502837159271</v>
      </c>
      <c r="D292" s="8">
        <f>('ANZ-Indeed Australian Job Ads'!D292/'ANZ-Indeed Australian Job Ads'!D291-1)*100</f>
        <v>1.642014772154532</v>
      </c>
    </row>
    <row r="293" spans="1:4" x14ac:dyDescent="0.2">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x14ac:dyDescent="0.2">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x14ac:dyDescent="0.2">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x14ac:dyDescent="0.2">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x14ac:dyDescent="0.2">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x14ac:dyDescent="0.2">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x14ac:dyDescent="0.2">
      <c r="A299" s="21">
        <v>36373</v>
      </c>
      <c r="B299" s="8">
        <f>('ANZ-Indeed Australian Job Ads'!B299/'ANZ-Indeed Australian Job Ads'!B298-1)*100</f>
        <v>9.0269111785107103</v>
      </c>
      <c r="C299" s="8">
        <f>('ANZ-Indeed Australian Job Ads'!C299/'ANZ-Indeed Australian Job Ads'!C298-1)*100</f>
        <v>5.5557662669988073</v>
      </c>
      <c r="D299" s="8">
        <f>('ANZ-Indeed Australian Job Ads'!D299/'ANZ-Indeed Australian Job Ads'!D298-1)*100</f>
        <v>6.1361027953504843</v>
      </c>
    </row>
    <row r="300" spans="1:4" x14ac:dyDescent="0.2">
      <c r="A300" s="21">
        <v>36404</v>
      </c>
      <c r="B300" s="8">
        <f>('ANZ-Indeed Australian Job Ads'!B300/'ANZ-Indeed Australian Job Ads'!B299-1)*100</f>
        <v>11.022291565336605</v>
      </c>
      <c r="C300" s="8">
        <f>('ANZ-Indeed Australian Job Ads'!C300/'ANZ-Indeed Australian Job Ads'!C299-1)*100</f>
        <v>6.2363209546125287</v>
      </c>
      <c r="D300" s="8">
        <f>('ANZ-Indeed Australian Job Ads'!D300/'ANZ-Indeed Australian Job Ads'!D299-1)*100</f>
        <v>5.4601954089610549</v>
      </c>
    </row>
    <row r="301" spans="1:4" x14ac:dyDescent="0.2">
      <c r="A301" s="21">
        <v>36434</v>
      </c>
      <c r="B301" s="8">
        <f>('ANZ-Indeed Australian Job Ads'!B301/'ANZ-Indeed Australian Job Ads'!B300-1)*100</f>
        <v>2.3665726940922394</v>
      </c>
      <c r="C301" s="8">
        <f>('ANZ-Indeed Australian Job Ads'!C301/'ANZ-Indeed Australian Job Ads'!C300-1)*100</f>
        <v>7.6202419062783466</v>
      </c>
      <c r="D301" s="8">
        <f>('ANZ-Indeed Australian Job Ads'!D301/'ANZ-Indeed Australian Job Ads'!D300-1)*100</f>
        <v>4.7229890708324618</v>
      </c>
    </row>
    <row r="302" spans="1:4" x14ac:dyDescent="0.2">
      <c r="A302" s="21">
        <v>36465</v>
      </c>
      <c r="B302" s="8">
        <f>('ANZ-Indeed Australian Job Ads'!B302/'ANZ-Indeed Australian Job Ads'!B301-1)*100</f>
        <v>-4.6993108048021153</v>
      </c>
      <c r="C302" s="8">
        <f>('ANZ-Indeed Australian Job Ads'!C302/'ANZ-Indeed Australian Job Ads'!C301-1)*100</f>
        <v>0.72948933949381622</v>
      </c>
      <c r="D302" s="8">
        <f>('ANZ-Indeed Australian Job Ads'!D302/'ANZ-Indeed Australian Job Ads'!D301-1)*100</f>
        <v>3.0679677543698158</v>
      </c>
    </row>
    <row r="303" spans="1:4" x14ac:dyDescent="0.2">
      <c r="A303" s="21">
        <v>36495</v>
      </c>
      <c r="B303" s="8">
        <f>('ANZ-Indeed Australian Job Ads'!B303/'ANZ-Indeed Australian Job Ads'!B302-1)*100</f>
        <v>-22.597614673548549</v>
      </c>
      <c r="C303" s="8">
        <f>('ANZ-Indeed Australian Job Ads'!C303/'ANZ-Indeed Australian Job Ads'!C302-1)*100</f>
        <v>-0.40084810562855955</v>
      </c>
      <c r="D303" s="8">
        <f>('ANZ-Indeed Australian Job Ads'!D303/'ANZ-Indeed Australian Job Ads'!D302-1)*100</f>
        <v>0.82599828639671191</v>
      </c>
    </row>
    <row r="304" spans="1:4" x14ac:dyDescent="0.2">
      <c r="A304" s="21">
        <v>36526</v>
      </c>
      <c r="B304" s="8">
        <f>('ANZ-Indeed Australian Job Ads'!B304/'ANZ-Indeed Australian Job Ads'!B303-1)*100</f>
        <v>4.7176720565409669</v>
      </c>
      <c r="C304" s="8">
        <f>('ANZ-Indeed Australian Job Ads'!C304/'ANZ-Indeed Australian Job Ads'!C303-1)*100</f>
        <v>4.4556309085857837</v>
      </c>
      <c r="D304" s="8">
        <f>('ANZ-Indeed Australian Job Ads'!D304/'ANZ-Indeed Australian Job Ads'!D303-1)*100</f>
        <v>-0.36870351033178039</v>
      </c>
    </row>
    <row r="305" spans="1:4" x14ac:dyDescent="0.2">
      <c r="A305" s="21">
        <v>36557</v>
      </c>
      <c r="B305" s="8">
        <f>('ANZ-Indeed Australian Job Ads'!B305/'ANZ-Indeed Australian Job Ads'!B304-1)*100</f>
        <v>16.451598512583175</v>
      </c>
      <c r="C305" s="8">
        <f>('ANZ-Indeed Australian Job Ads'!C305/'ANZ-Indeed Australian Job Ads'!C304-1)*100</f>
        <v>-5.4752920031852508</v>
      </c>
      <c r="D305" s="8">
        <f>('ANZ-Indeed Australian Job Ads'!D305/'ANZ-Indeed Australian Job Ads'!D304-1)*100</f>
        <v>9.3487508011480536E-2</v>
      </c>
    </row>
    <row r="306" spans="1:4" x14ac:dyDescent="0.2">
      <c r="A306" s="21">
        <v>36586</v>
      </c>
      <c r="B306" s="8">
        <f>('ANZ-Indeed Australian Job Ads'!B306/'ANZ-Indeed Australian Job Ads'!B305-1)*100</f>
        <v>4.3415398208763278</v>
      </c>
      <c r="C306" s="8">
        <f>('ANZ-Indeed Australian Job Ads'!C306/'ANZ-Indeed Australian Job Ads'!C305-1)*100</f>
        <v>3.0532155142328543</v>
      </c>
      <c r="D306" s="8">
        <f>('ANZ-Indeed Australian Job Ads'!D306/'ANZ-Indeed Australian Job Ads'!D305-1)*100</f>
        <v>1.680456816301823</v>
      </c>
    </row>
    <row r="307" spans="1:4" x14ac:dyDescent="0.2">
      <c r="A307" s="21">
        <v>36617</v>
      </c>
      <c r="B307" s="8">
        <f>('ANZ-Indeed Australian Job Ads'!B307/'ANZ-Indeed Australian Job Ads'!B306-1)*100</f>
        <v>-2.6095813347545627</v>
      </c>
      <c r="C307" s="8">
        <f>('ANZ-Indeed Australian Job Ads'!C307/'ANZ-Indeed Australian Job Ads'!C306-1)*100</f>
        <v>3.1561063436163606</v>
      </c>
      <c r="D307" s="8">
        <f>('ANZ-Indeed Australian Job Ads'!D307/'ANZ-Indeed Australian Job Ads'!D306-1)*100</f>
        <v>3.0297447309447278</v>
      </c>
    </row>
    <row r="308" spans="1:4" x14ac:dyDescent="0.2">
      <c r="A308" s="21">
        <v>36647</v>
      </c>
      <c r="B308" s="8">
        <f>('ANZ-Indeed Australian Job Ads'!B308/'ANZ-Indeed Australian Job Ads'!B307-1)*100</f>
        <v>11.636828177975378</v>
      </c>
      <c r="C308" s="8">
        <f>('ANZ-Indeed Australian Job Ads'!C308/'ANZ-Indeed Australian Job Ads'!C307-1)*100</f>
        <v>6.0819275346997381</v>
      </c>
      <c r="D308" s="8">
        <f>('ANZ-Indeed Australian Job Ads'!D308/'ANZ-Indeed Australian Job Ads'!D307-1)*100</f>
        <v>3.638985742452161</v>
      </c>
    </row>
    <row r="309" spans="1:4" x14ac:dyDescent="0.2">
      <c r="A309" s="21">
        <v>36678</v>
      </c>
      <c r="B309" s="8">
        <f>('ANZ-Indeed Australian Job Ads'!B309/'ANZ-Indeed Australian Job Ads'!B308-1)*100</f>
        <v>3.0653344335421995</v>
      </c>
      <c r="C309" s="8">
        <f>('ANZ-Indeed Australian Job Ads'!C309/'ANZ-Indeed Australian Job Ads'!C308-1)*100</f>
        <v>1.2233655399116028</v>
      </c>
      <c r="D309" s="8">
        <f>('ANZ-Indeed Australian Job Ads'!D309/'ANZ-Indeed Australian Job Ads'!D308-1)*100</f>
        <v>3.0430474762181081</v>
      </c>
    </row>
    <row r="310" spans="1:4" x14ac:dyDescent="0.2">
      <c r="A310" s="21">
        <v>36708</v>
      </c>
      <c r="B310" s="8">
        <f>('ANZ-Indeed Australian Job Ads'!B310/'ANZ-Indeed Australian Job Ads'!B309-1)*100</f>
        <v>3.5193772641157972</v>
      </c>
      <c r="C310" s="8">
        <f>('ANZ-Indeed Australian Job Ads'!C310/'ANZ-Indeed Australian Job Ads'!C309-1)*100</f>
        <v>1.2295212983770343</v>
      </c>
      <c r="D310" s="8">
        <f>('ANZ-Indeed Australian Job Ads'!D310/'ANZ-Indeed Australian Job Ads'!D309-1)*100</f>
        <v>1.3491144005135958</v>
      </c>
    </row>
    <row r="311" spans="1:4" x14ac:dyDescent="0.2">
      <c r="A311" s="21">
        <v>36739</v>
      </c>
      <c r="B311" s="8">
        <f>('ANZ-Indeed Australian Job Ads'!B311/'ANZ-Indeed Australian Job Ads'!B310-1)*100</f>
        <v>5.1757830447007658</v>
      </c>
      <c r="C311" s="8">
        <f>('ANZ-Indeed Australian Job Ads'!C311/'ANZ-Indeed Australian Job Ads'!C310-1)*100</f>
        <v>1.2176341835228754</v>
      </c>
      <c r="D311" s="8">
        <f>('ANZ-Indeed Australian Job Ads'!D311/'ANZ-Indeed Australian Job Ads'!D310-1)*100</f>
        <v>-0.17427425502015703</v>
      </c>
    </row>
    <row r="312" spans="1:4" x14ac:dyDescent="0.2">
      <c r="A312" s="21">
        <v>36770</v>
      </c>
      <c r="B312" s="8">
        <f>('ANZ-Indeed Australian Job Ads'!B312/'ANZ-Indeed Australian Job Ads'!B311-1)*100</f>
        <v>-3.8635525268409854</v>
      </c>
      <c r="C312" s="8">
        <f>('ANZ-Indeed Australian Job Ads'!C312/'ANZ-Indeed Australian Job Ads'!C311-1)*100</f>
        <v>-7.5942004293672145</v>
      </c>
      <c r="D312" s="8">
        <f>('ANZ-Indeed Australian Job Ads'!D312/'ANZ-Indeed Australian Job Ads'!D311-1)*100</f>
        <v>-0.80472439427575759</v>
      </c>
    </row>
    <row r="313" spans="1:4" x14ac:dyDescent="0.2">
      <c r="A313" s="21">
        <v>36800</v>
      </c>
      <c r="B313" s="8">
        <f>('ANZ-Indeed Australian Job Ads'!B313/'ANZ-Indeed Australian Job Ads'!B312-1)*100</f>
        <v>1.5651190500198808E-2</v>
      </c>
      <c r="C313" s="8">
        <f>('ANZ-Indeed Australian Job Ads'!C313/'ANZ-Indeed Australian Job Ads'!C312-1)*100</f>
        <v>2.7186294834501412</v>
      </c>
      <c r="D313" s="8">
        <f>('ANZ-Indeed Australian Job Ads'!D313/'ANZ-Indeed Australian Job Ads'!D312-1)*100</f>
        <v>-0.54524858800847342</v>
      </c>
    </row>
    <row r="314" spans="1:4" x14ac:dyDescent="0.2">
      <c r="A314" s="21">
        <v>36831</v>
      </c>
      <c r="B314" s="8">
        <f>('ANZ-Indeed Australian Job Ads'!B314/'ANZ-Indeed Australian Job Ads'!B313-1)*100</f>
        <v>-3.2026915835011605</v>
      </c>
      <c r="C314" s="8">
        <f>('ANZ-Indeed Australian Job Ads'!C314/'ANZ-Indeed Australian Job Ads'!C313-1)*100</f>
        <v>1.7376480189840615</v>
      </c>
      <c r="D314" s="8">
        <f>('ANZ-Indeed Australian Job Ads'!D314/'ANZ-Indeed Australian Job Ads'!D313-1)*100</f>
        <v>-0.22298517907164417</v>
      </c>
    </row>
    <row r="315" spans="1:4" x14ac:dyDescent="0.2">
      <c r="A315" s="21">
        <v>36861</v>
      </c>
      <c r="B315" s="8">
        <f>('ANZ-Indeed Australian Job Ads'!B315/'ANZ-Indeed Australian Job Ads'!B314-1)*100</f>
        <v>-20.16750584732041</v>
      </c>
      <c r="C315" s="8">
        <f>('ANZ-Indeed Australian Job Ads'!C315/'ANZ-Indeed Australian Job Ads'!C314-1)*100</f>
        <v>2.6570758951794726</v>
      </c>
      <c r="D315" s="8">
        <f>('ANZ-Indeed Australian Job Ads'!D315/'ANZ-Indeed Australian Job Ads'!D314-1)*100</f>
        <v>-0.16664049686078153</v>
      </c>
    </row>
    <row r="316" spans="1:4" x14ac:dyDescent="0.2">
      <c r="A316" s="21">
        <v>36892</v>
      </c>
      <c r="B316" s="8">
        <f>('ANZ-Indeed Australian Job Ads'!B316/'ANZ-Indeed Australian Job Ads'!B315-1)*100</f>
        <v>5.7054893312360022</v>
      </c>
      <c r="C316" s="8">
        <f>('ANZ-Indeed Australian Job Ads'!C316/'ANZ-Indeed Australian Job Ads'!C315-1)*100</f>
        <v>3.0550151353952337</v>
      </c>
      <c r="D316" s="8">
        <f>('ANZ-Indeed Australian Job Ads'!D316/'ANZ-Indeed Australian Job Ads'!D315-1)*100</f>
        <v>-0.68585601890926995</v>
      </c>
    </row>
    <row r="317" spans="1:4" x14ac:dyDescent="0.2">
      <c r="A317" s="21">
        <v>36923</v>
      </c>
      <c r="B317" s="8">
        <f>('ANZ-Indeed Australian Job Ads'!B317/'ANZ-Indeed Australian Job Ads'!B316-1)*100</f>
        <v>10.639211699672169</v>
      </c>
      <c r="C317" s="8">
        <f>('ANZ-Indeed Australian Job Ads'!C317/'ANZ-Indeed Australian Job Ads'!C316-1)*100</f>
        <v>-7.8016634940239911</v>
      </c>
      <c r="D317" s="8">
        <f>('ANZ-Indeed Australian Job Ads'!D317/'ANZ-Indeed Australian Job Ads'!D316-1)*100</f>
        <v>-1.7444418370781034</v>
      </c>
    </row>
    <row r="318" spans="1:4" x14ac:dyDescent="0.2">
      <c r="A318" s="21">
        <v>36951</v>
      </c>
      <c r="B318" s="8">
        <f>('ANZ-Indeed Australian Job Ads'!B318/'ANZ-Indeed Australian Job Ads'!B317-1)*100</f>
        <v>-1.4053872900171682</v>
      </c>
      <c r="C318" s="8">
        <f>('ANZ-Indeed Australian Job Ads'!C318/'ANZ-Indeed Australian Job Ads'!C317-1)*100</f>
        <v>-1.5195223997871432</v>
      </c>
      <c r="D318" s="8">
        <f>('ANZ-Indeed Australian Job Ads'!D318/'ANZ-Indeed Australian Job Ads'!D317-1)*100</f>
        <v>-2.5837988223460617</v>
      </c>
    </row>
    <row r="319" spans="1:4" x14ac:dyDescent="0.2">
      <c r="A319" s="21">
        <v>36982</v>
      </c>
      <c r="B319" s="8">
        <f>('ANZ-Indeed Australian Job Ads'!B319/'ANZ-Indeed Australian Job Ads'!B318-1)*100</f>
        <v>-7.494431112349897</v>
      </c>
      <c r="C319" s="8">
        <f>('ANZ-Indeed Australian Job Ads'!C319/'ANZ-Indeed Australian Job Ads'!C318-1)*100</f>
        <v>-2.7720715468888546</v>
      </c>
      <c r="D319" s="8">
        <f>('ANZ-Indeed Australian Job Ads'!D319/'ANZ-Indeed Australian Job Ads'!D318-1)*100</f>
        <v>-2.7144532112457598</v>
      </c>
    </row>
    <row r="320" spans="1:4" x14ac:dyDescent="0.2">
      <c r="A320" s="21">
        <v>37012</v>
      </c>
      <c r="B320" s="8">
        <f>('ANZ-Indeed Australian Job Ads'!B320/'ANZ-Indeed Australian Job Ads'!B319-1)*100</f>
        <v>1.6492383066676997</v>
      </c>
      <c r="C320" s="8">
        <f>('ANZ-Indeed Australian Job Ads'!C320/'ANZ-Indeed Australian Job Ads'!C319-1)*100</f>
        <v>-3.7502217417197947</v>
      </c>
      <c r="D320" s="8">
        <f>('ANZ-Indeed Australian Job Ads'!D320/'ANZ-Indeed Australian Job Ads'!D319-1)*100</f>
        <v>-2.5255570932450677</v>
      </c>
    </row>
    <row r="321" spans="1:4" x14ac:dyDescent="0.2">
      <c r="A321" s="21">
        <v>37043</v>
      </c>
      <c r="B321" s="8">
        <f>('ANZ-Indeed Australian Job Ads'!B321/'ANZ-Indeed Australian Job Ads'!B320-1)*100</f>
        <v>-0.75557068450813336</v>
      </c>
      <c r="C321" s="8">
        <f>('ANZ-Indeed Australian Job Ads'!C321/'ANZ-Indeed Australian Job Ads'!C320-1)*100</f>
        <v>-1.4148764214167553</v>
      </c>
      <c r="D321" s="8">
        <f>('ANZ-Indeed Australian Job Ads'!D321/'ANZ-Indeed Australian Job Ads'!D320-1)*100</f>
        <v>-2.2391980237102205</v>
      </c>
    </row>
    <row r="322" spans="1:4" x14ac:dyDescent="0.2">
      <c r="A322" s="21">
        <v>37073</v>
      </c>
      <c r="B322" s="8">
        <f>('ANZ-Indeed Australian Job Ads'!B322/'ANZ-Indeed Australian Job Ads'!B321-1)*100</f>
        <v>2.3691405870583049</v>
      </c>
      <c r="C322" s="8">
        <f>('ANZ-Indeed Australian Job Ads'!C322/'ANZ-Indeed Australian Job Ads'!C321-1)*100</f>
        <v>-1.376452422642227</v>
      </c>
      <c r="D322" s="8">
        <f>('ANZ-Indeed Australian Job Ads'!D322/'ANZ-Indeed Australian Job Ads'!D321-1)*100</f>
        <v>-1.9333861941696062</v>
      </c>
    </row>
    <row r="323" spans="1:4" x14ac:dyDescent="0.2">
      <c r="A323" s="21">
        <v>37104</v>
      </c>
      <c r="B323" s="8">
        <f>('ANZ-Indeed Australian Job Ads'!B323/'ANZ-Indeed Australian Job Ads'!B322-1)*100</f>
        <v>2.4370066833106829</v>
      </c>
      <c r="C323" s="8">
        <f>('ANZ-Indeed Australian Job Ads'!C323/'ANZ-Indeed Australian Job Ads'!C322-1)*100</f>
        <v>-2.7654275584349075</v>
      </c>
      <c r="D323" s="8">
        <f>('ANZ-Indeed Australian Job Ads'!D323/'ANZ-Indeed Australian Job Ads'!D322-1)*100</f>
        <v>-1.9893203378949953</v>
      </c>
    </row>
    <row r="324" spans="1:4" x14ac:dyDescent="0.2">
      <c r="A324" s="21">
        <v>37135</v>
      </c>
      <c r="B324" s="8">
        <f>('ANZ-Indeed Australian Job Ads'!B324/'ANZ-Indeed Australian Job Ads'!B323-1)*100</f>
        <v>2.0599345253084822</v>
      </c>
      <c r="C324" s="8">
        <f>('ANZ-Indeed Australian Job Ads'!C324/'ANZ-Indeed Australian Job Ads'!C323-1)*100</f>
        <v>-0.44795922897618023</v>
      </c>
      <c r="D324" s="8">
        <f>('ANZ-Indeed Australian Job Ads'!D324/'ANZ-Indeed Australian Job Ads'!D323-1)*100</f>
        <v>-2.0990568022430489</v>
      </c>
    </row>
    <row r="325" spans="1:4" x14ac:dyDescent="0.2">
      <c r="A325" s="21">
        <v>37165</v>
      </c>
      <c r="B325" s="8">
        <f>('ANZ-Indeed Australian Job Ads'!B325/'ANZ-Indeed Australian Job Ads'!B324-1)*100</f>
        <v>-4.7319633708609476</v>
      </c>
      <c r="C325" s="8">
        <f>('ANZ-Indeed Australian Job Ads'!C325/'ANZ-Indeed Australian Job Ads'!C324-1)*100</f>
        <v>-4.0863077741521199</v>
      </c>
      <c r="D325" s="8">
        <f>('ANZ-Indeed Australian Job Ads'!D325/'ANZ-Indeed Australian Job Ads'!D324-1)*100</f>
        <v>-1.7210577311692732</v>
      </c>
    </row>
    <row r="326" spans="1:4" x14ac:dyDescent="0.2">
      <c r="A326" s="21">
        <v>37196</v>
      </c>
      <c r="B326" s="8">
        <f>('ANZ-Indeed Australian Job Ads'!B326/'ANZ-Indeed Australian Job Ads'!B325-1)*100</f>
        <v>-5.6833844880607494</v>
      </c>
      <c r="C326" s="8">
        <f>('ANZ-Indeed Australian Job Ads'!C326/'ANZ-Indeed Australian Job Ads'!C325-1)*100</f>
        <v>-0.36400603147054289</v>
      </c>
      <c r="D326" s="8">
        <f>('ANZ-Indeed Australian Job Ads'!D326/'ANZ-Indeed Australian Job Ads'!D325-1)*100</f>
        <v>-0.28921912643468106</v>
      </c>
    </row>
    <row r="327" spans="1:4" x14ac:dyDescent="0.2">
      <c r="A327" s="21">
        <v>37226</v>
      </c>
      <c r="B327" s="8">
        <f>('ANZ-Indeed Australian Job Ads'!B327/'ANZ-Indeed Australian Job Ads'!B326-1)*100</f>
        <v>-25.921128218724931</v>
      </c>
      <c r="C327" s="8">
        <f>('ANZ-Indeed Australian Job Ads'!C327/'ANZ-Indeed Australian Job Ads'!C326-1)*100</f>
        <v>2.692501605324682</v>
      </c>
      <c r="D327" s="8">
        <f>('ANZ-Indeed Australian Job Ads'!D327/'ANZ-Indeed Australian Job Ads'!D326-1)*100</f>
        <v>1.0630222961333757</v>
      </c>
    </row>
    <row r="328" spans="1:4" x14ac:dyDescent="0.2">
      <c r="A328" s="21">
        <v>37257</v>
      </c>
      <c r="B328" s="8">
        <f>('ANZ-Indeed Australian Job Ads'!B328/'ANZ-Indeed Australian Job Ads'!B327-1)*100</f>
        <v>12.803755679707107</v>
      </c>
      <c r="C328" s="8">
        <f>('ANZ-Indeed Australian Job Ads'!C328/'ANZ-Indeed Australian Job Ads'!C327-1)*100</f>
        <v>9.0936334193894233</v>
      </c>
      <c r="D328" s="8">
        <f>('ANZ-Indeed Australian Job Ads'!D328/'ANZ-Indeed Australian Job Ads'!D327-1)*100</f>
        <v>2.1467963180055394</v>
      </c>
    </row>
    <row r="329" spans="1:4" x14ac:dyDescent="0.2">
      <c r="A329" s="21">
        <v>37288</v>
      </c>
      <c r="B329" s="8">
        <f>('ANZ-Indeed Australian Job Ads'!B329/'ANZ-Indeed Australian Job Ads'!B328-1)*100</f>
        <v>22.488809986968562</v>
      </c>
      <c r="C329" s="8">
        <f>('ANZ-Indeed Australian Job Ads'!C329/'ANZ-Indeed Australian Job Ads'!C328-1)*100</f>
        <v>-3.3083627909435198</v>
      </c>
      <c r="D329" s="8">
        <f>('ANZ-Indeed Australian Job Ads'!D329/'ANZ-Indeed Australian Job Ads'!D328-1)*100</f>
        <v>2.4270509878309587</v>
      </c>
    </row>
    <row r="330" spans="1:4" x14ac:dyDescent="0.2">
      <c r="A330" s="21">
        <v>37316</v>
      </c>
      <c r="B330" s="8">
        <f>('ANZ-Indeed Australian Job Ads'!B330/'ANZ-Indeed Australian Job Ads'!B329-1)*100</f>
        <v>-2.9884391102832697</v>
      </c>
      <c r="C330" s="8">
        <f>('ANZ-Indeed Australian Job Ads'!C330/'ANZ-Indeed Australian Job Ads'!C329-1)*100</f>
        <v>-1.5807296628110534</v>
      </c>
      <c r="D330" s="8">
        <f>('ANZ-Indeed Australian Job Ads'!D330/'ANZ-Indeed Australian Job Ads'!D329-1)*100</f>
        <v>1.9239636881503097</v>
      </c>
    </row>
    <row r="331" spans="1:4" x14ac:dyDescent="0.2">
      <c r="A331" s="21">
        <v>37347</v>
      </c>
      <c r="B331" s="8">
        <f>('ANZ-Indeed Australian Job Ads'!B331/'ANZ-Indeed Australian Job Ads'!B330-1)*100</f>
        <v>1.515613874478694</v>
      </c>
      <c r="C331" s="8">
        <f>('ANZ-Indeed Australian Job Ads'!C331/'ANZ-Indeed Australian Job Ads'!C330-1)*100</f>
        <v>5.8569687517463054</v>
      </c>
      <c r="D331" s="8">
        <f>('ANZ-Indeed Australian Job Ads'!D331/'ANZ-Indeed Australian Job Ads'!D330-1)*100</f>
        <v>1.1776214757832415</v>
      </c>
    </row>
    <row r="332" spans="1:4" x14ac:dyDescent="0.2">
      <c r="A332" s="21">
        <v>37377</v>
      </c>
      <c r="B332" s="8">
        <f>('ANZ-Indeed Australian Job Ads'!B332/'ANZ-Indeed Australian Job Ads'!B331-1)*100</f>
        <v>3.176352705410812</v>
      </c>
      <c r="C332" s="8">
        <f>('ANZ-Indeed Australian Job Ads'!C332/'ANZ-Indeed Australian Job Ads'!C331-1)*100</f>
        <v>-2.6297352770554672</v>
      </c>
      <c r="D332" s="8">
        <f>('ANZ-Indeed Australian Job Ads'!D332/'ANZ-Indeed Australian Job Ads'!D331-1)*100</f>
        <v>0.33181260298709159</v>
      </c>
    </row>
    <row r="333" spans="1:4" x14ac:dyDescent="0.2">
      <c r="A333" s="21">
        <v>37408</v>
      </c>
      <c r="B333" s="8">
        <f>('ANZ-Indeed Australian Job Ads'!B333/'ANZ-Indeed Australian Job Ads'!B332-1)*100</f>
        <v>-2.3793337865396502E-2</v>
      </c>
      <c r="C333" s="8">
        <f>('ANZ-Indeed Australian Job Ads'!C333/'ANZ-Indeed Australian Job Ads'!C332-1)*100</f>
        <v>0.88289915181491985</v>
      </c>
      <c r="D333" s="8">
        <f>('ANZ-Indeed Australian Job Ads'!D333/'ANZ-Indeed Australian Job Ads'!D332-1)*100</f>
        <v>-0.30435896071834279</v>
      </c>
    </row>
    <row r="334" spans="1:4" x14ac:dyDescent="0.2">
      <c r="A334" s="21">
        <v>37438</v>
      </c>
      <c r="B334" s="8">
        <f>('ANZ-Indeed Australian Job Ads'!B334/'ANZ-Indeed Australian Job Ads'!B333-1)*100</f>
        <v>3.5420440912910189</v>
      </c>
      <c r="C334" s="8">
        <f>('ANZ-Indeed Australian Job Ads'!C334/'ANZ-Indeed Australian Job Ads'!C333-1)*100</f>
        <v>-1.3933530685333984</v>
      </c>
      <c r="D334" s="8">
        <f>('ANZ-Indeed Australian Job Ads'!D334/'ANZ-Indeed Australian Job Ads'!D333-1)*100</f>
        <v>-0.2649332285844741</v>
      </c>
    </row>
    <row r="335" spans="1:4" x14ac:dyDescent="0.2">
      <c r="A335" s="21">
        <v>37469</v>
      </c>
      <c r="B335" s="8">
        <f>('ANZ-Indeed Australian Job Ads'!B335/'ANZ-Indeed Australian Job Ads'!B334-1)*100</f>
        <v>4.7349997361431306</v>
      </c>
      <c r="C335" s="8">
        <f>('ANZ-Indeed Australian Job Ads'!C335/'ANZ-Indeed Australian Job Ads'!C334-1)*100</f>
        <v>0.5386308573997578</v>
      </c>
      <c r="D335" s="8">
        <f>('ANZ-Indeed Australian Job Ads'!D335/'ANZ-Indeed Australian Job Ads'!D334-1)*100</f>
        <v>0.46680469360345089</v>
      </c>
    </row>
    <row r="336" spans="1:4" x14ac:dyDescent="0.2">
      <c r="A336" s="21">
        <v>37500</v>
      </c>
      <c r="B336" s="8">
        <f>('ANZ-Indeed Australian Job Ads'!B336/'ANZ-Indeed Australian Job Ads'!B335-1)*100</f>
        <v>5.2194461612877108</v>
      </c>
      <c r="C336" s="8">
        <f>('ANZ-Indeed Australian Job Ads'!C336/'ANZ-Indeed Australian Job Ads'!C335-1)*100</f>
        <v>1.763481056579308</v>
      </c>
      <c r="D336" s="8">
        <f>('ANZ-Indeed Australian Job Ads'!D336/'ANZ-Indeed Australian Job Ads'!D335-1)*100</f>
        <v>1.2666732111247025</v>
      </c>
    </row>
    <row r="337" spans="1:4" x14ac:dyDescent="0.2">
      <c r="A337" s="21">
        <v>37530</v>
      </c>
      <c r="B337" s="8">
        <f>('ANZ-Indeed Australian Job Ads'!B337/'ANZ-Indeed Australian Job Ads'!B336-1)*100</f>
        <v>1.2386569510842493</v>
      </c>
      <c r="C337" s="8">
        <f>('ANZ-Indeed Australian Job Ads'!C337/'ANZ-Indeed Australian Job Ads'!C336-1)*100</f>
        <v>2.1234153843796788</v>
      </c>
      <c r="D337" s="8">
        <f>('ANZ-Indeed Australian Job Ads'!D337/'ANZ-Indeed Australian Job Ads'!D336-1)*100</f>
        <v>1.4922600263097108</v>
      </c>
    </row>
    <row r="338" spans="1:4" x14ac:dyDescent="0.2">
      <c r="A338" s="21">
        <v>37561</v>
      </c>
      <c r="B338" s="8">
        <f>('ANZ-Indeed Australian Job Ads'!B338/'ANZ-Indeed Australian Job Ads'!B337-1)*100</f>
        <v>-4.6543002572612791</v>
      </c>
      <c r="C338" s="8">
        <f>('ANZ-Indeed Australian Job Ads'!C338/'ANZ-Indeed Australian Job Ads'!C337-1)*100</f>
        <v>1.2677763093757122</v>
      </c>
      <c r="D338" s="8">
        <f>('ANZ-Indeed Australian Job Ads'!D338/'ANZ-Indeed Australian Job Ads'!D337-1)*100</f>
        <v>1.2353788880847372</v>
      </c>
    </row>
    <row r="339" spans="1:4" x14ac:dyDescent="0.2">
      <c r="A339" s="21">
        <v>37591</v>
      </c>
      <c r="B339" s="8">
        <f>('ANZ-Indeed Australian Job Ads'!B339/'ANZ-Indeed Australian Job Ads'!B338-1)*100</f>
        <v>-26.083797823364428</v>
      </c>
      <c r="C339" s="8">
        <f>('ANZ-Indeed Australian Job Ads'!C339/'ANZ-Indeed Australian Job Ads'!C338-1)*100</f>
        <v>-1.2040347395351203</v>
      </c>
      <c r="D339" s="8">
        <f>('ANZ-Indeed Australian Job Ads'!D339/'ANZ-Indeed Australian Job Ads'!D338-1)*100</f>
        <v>0.75863430593166026</v>
      </c>
    </row>
    <row r="340" spans="1:4" x14ac:dyDescent="0.2">
      <c r="A340" s="21">
        <v>37622</v>
      </c>
      <c r="B340" s="8">
        <f>('ANZ-Indeed Australian Job Ads'!B340/'ANZ-Indeed Australian Job Ads'!B339-1)*100</f>
        <v>3.8196231086452315</v>
      </c>
      <c r="C340" s="8">
        <f>('ANZ-Indeed Australian Job Ads'!C340/'ANZ-Indeed Australian Job Ads'!C339-1)*100</f>
        <v>3.7415499581665346</v>
      </c>
      <c r="D340" s="8">
        <f>('ANZ-Indeed Australian Job Ads'!D340/'ANZ-Indeed Australian Job Ads'!D339-1)*100</f>
        <v>0.17866826165269245</v>
      </c>
    </row>
    <row r="341" spans="1:4" x14ac:dyDescent="0.2">
      <c r="A341" s="21">
        <v>37653</v>
      </c>
      <c r="B341" s="8">
        <f>('ANZ-Indeed Australian Job Ads'!B341/'ANZ-Indeed Australian Job Ads'!B340-1)*100</f>
        <v>24.276858762094268</v>
      </c>
      <c r="C341" s="8">
        <f>('ANZ-Indeed Australian Job Ads'!C341/'ANZ-Indeed Australian Job Ads'!C340-1)*100</f>
        <v>-3.4150440741405497</v>
      </c>
      <c r="D341" s="8">
        <f>('ANZ-Indeed Australian Job Ads'!D341/'ANZ-Indeed Australian Job Ads'!D340-1)*100</f>
        <v>-0.42296179580517679</v>
      </c>
    </row>
    <row r="342" spans="1:4" x14ac:dyDescent="0.2">
      <c r="A342" s="21">
        <v>37681</v>
      </c>
      <c r="B342" s="8">
        <f>('ANZ-Indeed Australian Job Ads'!B342/'ANZ-Indeed Australian Job Ads'!B341-1)*100</f>
        <v>0.15015865492986613</v>
      </c>
      <c r="C342" s="8">
        <f>('ANZ-Indeed Australian Job Ads'!C342/'ANZ-Indeed Australian Job Ads'!C341-1)*100</f>
        <v>1.7194465865208786</v>
      </c>
      <c r="D342" s="8">
        <f>('ANZ-Indeed Australian Job Ads'!D342/'ANZ-Indeed Australian Job Ads'!D341-1)*100</f>
        <v>-0.9000041158616412</v>
      </c>
    </row>
    <row r="343" spans="1:4" x14ac:dyDescent="0.2">
      <c r="A343" s="21">
        <v>37712</v>
      </c>
      <c r="B343" s="8">
        <f>('ANZ-Indeed Australian Job Ads'!B343/'ANZ-Indeed Australian Job Ads'!B342-1)*100</f>
        <v>-8.0751144988827299</v>
      </c>
      <c r="C343" s="8">
        <f>('ANZ-Indeed Australian Job Ads'!C343/'ANZ-Indeed Australian Job Ads'!C342-1)*100</f>
        <v>-3.6619689443019299</v>
      </c>
      <c r="D343" s="8">
        <f>('ANZ-Indeed Australian Job Ads'!D343/'ANZ-Indeed Australian Job Ads'!D342-1)*100</f>
        <v>-0.65457252862076709</v>
      </c>
    </row>
    <row r="344" spans="1:4" x14ac:dyDescent="0.2">
      <c r="A344" s="21">
        <v>37742</v>
      </c>
      <c r="B344" s="8">
        <f>('ANZ-Indeed Australian Job Ads'!B344/'ANZ-Indeed Australian Job Ads'!B343-1)*100</f>
        <v>4.3898182183451873</v>
      </c>
      <c r="C344" s="8">
        <f>('ANZ-Indeed Australian Job Ads'!C344/'ANZ-Indeed Australian Job Ads'!C343-1)*100</f>
        <v>-0.25382687720610919</v>
      </c>
      <c r="D344" s="8">
        <f>('ANZ-Indeed Australian Job Ads'!D344/'ANZ-Indeed Australian Job Ads'!D343-1)*100</f>
        <v>0.23091269408332948</v>
      </c>
    </row>
    <row r="345" spans="1:4" x14ac:dyDescent="0.2">
      <c r="A345" s="21">
        <v>37773</v>
      </c>
      <c r="B345" s="8">
        <f>('ANZ-Indeed Australian Job Ads'!B345/'ANZ-Indeed Australian Job Ads'!B344-1)*100</f>
        <v>3.4260341791518822</v>
      </c>
      <c r="C345" s="8">
        <f>('ANZ-Indeed Australian Job Ads'!C345/'ANZ-Indeed Australian Job Ads'!C344-1)*100</f>
        <v>2.9453332855980063</v>
      </c>
      <c r="D345" s="8">
        <f>('ANZ-Indeed Australian Job Ads'!D345/'ANZ-Indeed Australian Job Ads'!D344-1)*100</f>
        <v>1.4485539801093461</v>
      </c>
    </row>
    <row r="346" spans="1:4" x14ac:dyDescent="0.2">
      <c r="A346" s="21">
        <v>37803</v>
      </c>
      <c r="B346" s="8">
        <f>('ANZ-Indeed Australian Job Ads'!B346/'ANZ-Indeed Australian Job Ads'!B345-1)*100</f>
        <v>12.9743826810526</v>
      </c>
      <c r="C346" s="8">
        <f>('ANZ-Indeed Australian Job Ads'!C346/'ANZ-Indeed Australian Job Ads'!C345-1)*100</f>
        <v>8.5178812443520222</v>
      </c>
      <c r="D346" s="8">
        <f>('ANZ-Indeed Australian Job Ads'!D346/'ANZ-Indeed Australian Job Ads'!D345-1)*100</f>
        <v>2.2136219752909136</v>
      </c>
    </row>
    <row r="347" spans="1:4" x14ac:dyDescent="0.2">
      <c r="A347" s="21">
        <v>37834</v>
      </c>
      <c r="B347" s="8">
        <f>('ANZ-Indeed Australian Job Ads'!B347/'ANZ-Indeed Australian Job Ads'!B346-1)*100</f>
        <v>-0.7924400111176455</v>
      </c>
      <c r="C347" s="8">
        <f>('ANZ-Indeed Australian Job Ads'!C347/'ANZ-Indeed Australian Job Ads'!C346-1)*100</f>
        <v>-3.9422205540060595</v>
      </c>
      <c r="D347" s="8">
        <f>('ANZ-Indeed Australian Job Ads'!D347/'ANZ-Indeed Australian Job Ads'!D346-1)*100</f>
        <v>2.6161495556817016</v>
      </c>
    </row>
    <row r="348" spans="1:4" x14ac:dyDescent="0.2">
      <c r="A348" s="21">
        <v>37865</v>
      </c>
      <c r="B348" s="8">
        <f>('ANZ-Indeed Australian Job Ads'!B348/'ANZ-Indeed Australian Job Ads'!B347-1)*100</f>
        <v>7.5599855561504503</v>
      </c>
      <c r="C348" s="8">
        <f>('ANZ-Indeed Australian Job Ads'!C348/'ANZ-Indeed Australian Job Ads'!C347-1)*100</f>
        <v>3.5671515033689927</v>
      </c>
      <c r="D348" s="8">
        <f>('ANZ-Indeed Australian Job Ads'!D348/'ANZ-Indeed Australian Job Ads'!D347-1)*100</f>
        <v>2.3668683717110062</v>
      </c>
    </row>
    <row r="349" spans="1:4" x14ac:dyDescent="0.2">
      <c r="A349" s="21">
        <v>37895</v>
      </c>
      <c r="B349" s="8">
        <f>('ANZ-Indeed Australian Job Ads'!B349/'ANZ-Indeed Australian Job Ads'!B348-1)*100</f>
        <v>2.1225846284452121</v>
      </c>
      <c r="C349" s="8">
        <f>('ANZ-Indeed Australian Job Ads'!C349/'ANZ-Indeed Australian Job Ads'!C348-1)*100</f>
        <v>2.0434670335497396</v>
      </c>
      <c r="D349" s="8">
        <f>('ANZ-Indeed Australian Job Ads'!D349/'ANZ-Indeed Australian Job Ads'!D348-1)*100</f>
        <v>2.0668132066802958</v>
      </c>
    </row>
    <row r="350" spans="1:4" x14ac:dyDescent="0.2">
      <c r="A350" s="21">
        <v>37926</v>
      </c>
      <c r="B350" s="8">
        <f>('ANZ-Indeed Australian Job Ads'!B350/'ANZ-Indeed Australian Job Ads'!B349-1)*100</f>
        <v>-2.1190873730920878</v>
      </c>
      <c r="C350" s="8">
        <f>('ANZ-Indeed Australian Job Ads'!C350/'ANZ-Indeed Australian Job Ads'!C349-1)*100</f>
        <v>5.2065752630540585</v>
      </c>
      <c r="D350" s="8">
        <f>('ANZ-Indeed Australian Job Ads'!D350/'ANZ-Indeed Australian Job Ads'!D349-1)*100</f>
        <v>1.1680593982600129</v>
      </c>
    </row>
    <row r="351" spans="1:4" x14ac:dyDescent="0.2">
      <c r="A351" s="21">
        <v>37956</v>
      </c>
      <c r="B351" s="8">
        <f>('ANZ-Indeed Australian Job Ads'!B351/'ANZ-Indeed Australian Job Ads'!B350-1)*100</f>
        <v>-20.164839407041391</v>
      </c>
      <c r="C351" s="8">
        <f>('ANZ-Indeed Australian Job Ads'!C351/'ANZ-Indeed Australian Job Ads'!C350-1)*100</f>
        <v>1.8491170627391362</v>
      </c>
      <c r="D351" s="8">
        <f>('ANZ-Indeed Australian Job Ads'!D351/'ANZ-Indeed Australian Job Ads'!D350-1)*100</f>
        <v>0.16646693188966388</v>
      </c>
    </row>
    <row r="352" spans="1:4" x14ac:dyDescent="0.2">
      <c r="A352" s="21">
        <v>37987</v>
      </c>
      <c r="B352" s="8">
        <f>('ANZ-Indeed Australian Job Ads'!B352/'ANZ-Indeed Australian Job Ads'!B351-1)*100</f>
        <v>-10.445588839728259</v>
      </c>
      <c r="C352" s="8">
        <f>('ANZ-Indeed Australian Job Ads'!C352/'ANZ-Indeed Australian Job Ads'!C351-1)*100</f>
        <v>-5.2641701495241939</v>
      </c>
      <c r="D352" s="8">
        <f>('ANZ-Indeed Australian Job Ads'!D352/'ANZ-Indeed Australian Job Ads'!D351-1)*100</f>
        <v>-0.56392974437251553</v>
      </c>
    </row>
    <row r="353" spans="1:4" x14ac:dyDescent="0.2">
      <c r="A353" s="21">
        <v>38018</v>
      </c>
      <c r="B353" s="8">
        <f>('ANZ-Indeed Australian Job Ads'!B353/'ANZ-Indeed Australian Job Ads'!B352-1)*100</f>
        <v>25.876065722477492</v>
      </c>
      <c r="C353" s="8">
        <f>('ANZ-Indeed Australian Job Ads'!C353/'ANZ-Indeed Australian Job Ads'!C352-1)*100</f>
        <v>-3.0094605091918414</v>
      </c>
      <c r="D353" s="8">
        <f>('ANZ-Indeed Australian Job Ads'!D353/'ANZ-Indeed Australian Job Ads'!D352-1)*100</f>
        <v>-0.16113192717813751</v>
      </c>
    </row>
    <row r="354" spans="1:4" x14ac:dyDescent="0.2">
      <c r="A354" s="21">
        <v>38047</v>
      </c>
      <c r="B354" s="8">
        <f>('ANZ-Indeed Australian Job Ads'!B354/'ANZ-Indeed Australian Job Ads'!B353-1)*100</f>
        <v>4.6586881571680339</v>
      </c>
      <c r="C354" s="8">
        <f>('ANZ-Indeed Australian Job Ads'!C354/'ANZ-Indeed Australian Job Ads'!C353-1)*100</f>
        <v>3.7820345558706503</v>
      </c>
      <c r="D354" s="8">
        <f>('ANZ-Indeed Australian Job Ads'!D354/'ANZ-Indeed Australian Job Ads'!D353-1)*100</f>
        <v>1.2718268427841739</v>
      </c>
    </row>
    <row r="355" spans="1:4" x14ac:dyDescent="0.2">
      <c r="A355" s="21">
        <v>38078</v>
      </c>
      <c r="B355" s="8">
        <f>('ANZ-Indeed Australian Job Ads'!B355/'ANZ-Indeed Australian Job Ads'!B354-1)*100</f>
        <v>-3.6090568396353051</v>
      </c>
      <c r="C355" s="8">
        <f>('ANZ-Indeed Australian Job Ads'!C355/'ANZ-Indeed Australian Job Ads'!C354-1)*100</f>
        <v>1.0979218115872769</v>
      </c>
      <c r="D355" s="8">
        <f>('ANZ-Indeed Australian Job Ads'!D355/'ANZ-Indeed Australian Job Ads'!D354-1)*100</f>
        <v>2.5311374129902253</v>
      </c>
    </row>
    <row r="356" spans="1:4" x14ac:dyDescent="0.2">
      <c r="A356" s="21">
        <v>38108</v>
      </c>
      <c r="B356" s="8">
        <f>('ANZ-Indeed Australian Job Ads'!B356/'ANZ-Indeed Australian Job Ads'!B355-1)*100</f>
        <v>8.6402508703393721</v>
      </c>
      <c r="C356" s="8">
        <f>('ANZ-Indeed Australian Job Ads'!C356/'ANZ-Indeed Australian Job Ads'!C355-1)*100</f>
        <v>5.159377154331124</v>
      </c>
      <c r="D356" s="8">
        <f>('ANZ-Indeed Australian Job Ads'!D356/'ANZ-Indeed Australian Job Ads'!D355-1)*100</f>
        <v>3.0066100324048106</v>
      </c>
    </row>
    <row r="357" spans="1:4" x14ac:dyDescent="0.2">
      <c r="A357" s="21">
        <v>38139</v>
      </c>
      <c r="B357" s="8">
        <f>('ANZ-Indeed Australian Job Ads'!B357/'ANZ-Indeed Australian Job Ads'!B356-1)*100</f>
        <v>4.3206530424805045</v>
      </c>
      <c r="C357" s="8">
        <f>('ANZ-Indeed Australian Job Ads'!C357/'ANZ-Indeed Australian Job Ads'!C356-1)*100</f>
        <v>2.8806623026986333</v>
      </c>
      <c r="D357" s="8">
        <f>('ANZ-Indeed Australian Job Ads'!D357/'ANZ-Indeed Australian Job Ads'!D356-1)*100</f>
        <v>2.7425253688229567</v>
      </c>
    </row>
    <row r="358" spans="1:4" x14ac:dyDescent="0.2">
      <c r="A358" s="21">
        <v>38169</v>
      </c>
      <c r="B358" s="8">
        <f>('ANZ-Indeed Australian Job Ads'!B358/'ANZ-Indeed Australian Job Ads'!B357-1)*100</f>
        <v>1.8812001913402598</v>
      </c>
      <c r="C358" s="8">
        <f>('ANZ-Indeed Australian Job Ads'!C358/'ANZ-Indeed Australian Job Ads'!C357-1)*100</f>
        <v>-0.69023371724291627</v>
      </c>
      <c r="D358" s="8">
        <f>('ANZ-Indeed Australian Job Ads'!D358/'ANZ-Indeed Australian Job Ads'!D357-1)*100</f>
        <v>2.118296535404407</v>
      </c>
    </row>
    <row r="359" spans="1:4" x14ac:dyDescent="0.2">
      <c r="A359" s="21">
        <v>38200</v>
      </c>
      <c r="B359" s="8">
        <f>('ANZ-Indeed Australian Job Ads'!B359/'ANZ-Indeed Australian Job Ads'!B358-1)*100</f>
        <v>8.1813536852571431</v>
      </c>
      <c r="C359" s="8">
        <f>('ANZ-Indeed Australian Job Ads'!C359/'ANZ-Indeed Australian Job Ads'!C358-1)*100</f>
        <v>4.5398839088504062</v>
      </c>
      <c r="D359" s="8">
        <f>('ANZ-Indeed Australian Job Ads'!D359/'ANZ-Indeed Australian Job Ads'!D358-1)*100</f>
        <v>2.0065384134248632</v>
      </c>
    </row>
    <row r="360" spans="1:4" x14ac:dyDescent="0.2">
      <c r="A360" s="21">
        <v>38231</v>
      </c>
      <c r="B360" s="8">
        <f>('ANZ-Indeed Australian Job Ads'!B360/'ANZ-Indeed Australian Job Ads'!B359-1)*100</f>
        <v>4.6462497473592546</v>
      </c>
      <c r="C360" s="8">
        <f>('ANZ-Indeed Australian Job Ads'!C360/'ANZ-Indeed Australian Job Ads'!C359-1)*100</f>
        <v>1.3714683149445239</v>
      </c>
      <c r="D360" s="8">
        <f>('ANZ-Indeed Australian Job Ads'!D360/'ANZ-Indeed Australian Job Ads'!D359-1)*100</f>
        <v>2.3745834402099542</v>
      </c>
    </row>
    <row r="361" spans="1:4" x14ac:dyDescent="0.2">
      <c r="A361" s="21">
        <v>38261</v>
      </c>
      <c r="B361" s="8">
        <f>('ANZ-Indeed Australian Job Ads'!B361/'ANZ-Indeed Australian Job Ads'!B360-1)*100</f>
        <v>1.2303150806913798</v>
      </c>
      <c r="C361" s="8">
        <f>('ANZ-Indeed Australian Job Ads'!C361/'ANZ-Indeed Australian Job Ads'!C360-1)*100</f>
        <v>2.0666990964167464</v>
      </c>
      <c r="D361" s="8">
        <f>('ANZ-Indeed Australian Job Ads'!D361/'ANZ-Indeed Australian Job Ads'!D360-1)*100</f>
        <v>2.7951343150930841</v>
      </c>
    </row>
    <row r="362" spans="1:4" x14ac:dyDescent="0.2">
      <c r="A362" s="21">
        <v>38292</v>
      </c>
      <c r="B362" s="8">
        <f>('ANZ-Indeed Australian Job Ads'!B362/'ANZ-Indeed Australian Job Ads'!B361-1)*100</f>
        <v>-0.68154760470239273</v>
      </c>
      <c r="C362" s="8">
        <f>('ANZ-Indeed Australian Job Ads'!C362/'ANZ-Indeed Australian Job Ads'!C361-1)*100</f>
        <v>4.5532385962606226</v>
      </c>
      <c r="D362" s="8">
        <f>('ANZ-Indeed Australian Job Ads'!D362/'ANZ-Indeed Australian Job Ads'!D361-1)*100</f>
        <v>3.0243067819717417</v>
      </c>
    </row>
    <row r="363" spans="1:4" x14ac:dyDescent="0.2">
      <c r="A363" s="21">
        <v>38322</v>
      </c>
      <c r="B363" s="8">
        <f>('ANZ-Indeed Australian Job Ads'!B363/'ANZ-Indeed Australian Job Ads'!B362-1)*100</f>
        <v>-16.944302896475861</v>
      </c>
      <c r="C363" s="8">
        <f>('ANZ-Indeed Australian Job Ads'!C363/'ANZ-Indeed Australian Job Ads'!C362-1)*100</f>
        <v>2.5470748567308688</v>
      </c>
      <c r="D363" s="8">
        <f>('ANZ-Indeed Australian Job Ads'!D363/'ANZ-Indeed Australian Job Ads'!D362-1)*100</f>
        <v>2.7503227426732391</v>
      </c>
    </row>
    <row r="364" spans="1:4" x14ac:dyDescent="0.2">
      <c r="A364" s="21">
        <v>38353</v>
      </c>
      <c r="B364" s="8">
        <f>('ANZ-Indeed Australian Job Ads'!B364/'ANZ-Indeed Australian Job Ads'!B363-1)*100</f>
        <v>-4.5655005514477658</v>
      </c>
      <c r="C364" s="8">
        <f>('ANZ-Indeed Australian Job Ads'!C364/'ANZ-Indeed Australian Job Ads'!C363-1)*100</f>
        <v>1.1919830626718309</v>
      </c>
      <c r="D364" s="8">
        <f>('ANZ-Indeed Australian Job Ads'!D364/'ANZ-Indeed Australian Job Ads'!D363-1)*100</f>
        <v>2.4731782384011414</v>
      </c>
    </row>
    <row r="365" spans="1:4" x14ac:dyDescent="0.2">
      <c r="A365" s="21">
        <v>38384</v>
      </c>
      <c r="B365" s="8">
        <f>('ANZ-Indeed Australian Job Ads'!B365/'ANZ-Indeed Australian Job Ads'!B364-1)*100</f>
        <v>31.688779769011454</v>
      </c>
      <c r="C365" s="8">
        <f>('ANZ-Indeed Australian Job Ads'!C365/'ANZ-Indeed Australian Job Ads'!C364-1)*100</f>
        <v>4.4191898929125673</v>
      </c>
      <c r="D365" s="8">
        <f>('ANZ-Indeed Australian Job Ads'!D365/'ANZ-Indeed Australian Job Ads'!D364-1)*100</f>
        <v>2.2673029283357238</v>
      </c>
    </row>
    <row r="366" spans="1:4" x14ac:dyDescent="0.2">
      <c r="A366" s="21">
        <v>38412</v>
      </c>
      <c r="B366" s="8">
        <f>('ANZ-Indeed Australian Job Ads'!B366/'ANZ-Indeed Australian Job Ads'!B365-1)*100</f>
        <v>-0.15129794653236939</v>
      </c>
      <c r="C366" s="8">
        <f>('ANZ-Indeed Australian Job Ads'!C366/'ANZ-Indeed Australian Job Ads'!C365-1)*100</f>
        <v>-1.0233030823451172</v>
      </c>
      <c r="D366" s="8">
        <f>('ANZ-Indeed Australian Job Ads'!D366/'ANZ-Indeed Australian Job Ads'!D365-1)*100</f>
        <v>2.0618914478524042</v>
      </c>
    </row>
    <row r="367" spans="1:4" x14ac:dyDescent="0.2">
      <c r="A367" s="21">
        <v>38443</v>
      </c>
      <c r="B367" s="8">
        <f>('ANZ-Indeed Australian Job Ads'!B367/'ANZ-Indeed Australian Job Ads'!B366-1)*100</f>
        <v>-0.27600845137644159</v>
      </c>
      <c r="C367" s="8">
        <f>('ANZ-Indeed Australian Job Ads'!C367/'ANZ-Indeed Australian Job Ads'!C366-1)*100</f>
        <v>4.6772531913952475</v>
      </c>
      <c r="D367" s="8">
        <f>('ANZ-Indeed Australian Job Ads'!D367/'ANZ-Indeed Australian Job Ads'!D366-1)*100</f>
        <v>1.618788040955943</v>
      </c>
    </row>
    <row r="368" spans="1:4" x14ac:dyDescent="0.2">
      <c r="A368" s="21">
        <v>38473</v>
      </c>
      <c r="B368" s="8">
        <f>('ANZ-Indeed Australian Job Ads'!B368/'ANZ-Indeed Australian Job Ads'!B367-1)*100</f>
        <v>4.8582441433441925</v>
      </c>
      <c r="C368" s="8">
        <f>('ANZ-Indeed Australian Job Ads'!C368/'ANZ-Indeed Australian Job Ads'!C367-1)*100</f>
        <v>0.9785165624717207</v>
      </c>
      <c r="D368" s="8">
        <f>('ANZ-Indeed Australian Job Ads'!D368/'ANZ-Indeed Australian Job Ads'!D367-1)*100</f>
        <v>1.1053782441159843</v>
      </c>
    </row>
    <row r="369" spans="1:4" x14ac:dyDescent="0.2">
      <c r="A369" s="21">
        <v>38504</v>
      </c>
      <c r="B369" s="8">
        <f>('ANZ-Indeed Australian Job Ads'!B369/'ANZ-Indeed Australian Job Ads'!B368-1)*100</f>
        <v>-0.32480616645602645</v>
      </c>
      <c r="C369" s="8">
        <f>('ANZ-Indeed Australian Job Ads'!C369/'ANZ-Indeed Australian Job Ads'!C368-1)*100</f>
        <v>-1.3117308118812843</v>
      </c>
      <c r="D369" s="8">
        <f>('ANZ-Indeed Australian Job Ads'!D369/'ANZ-Indeed Australian Job Ads'!D368-1)*100</f>
        <v>0.89787712909901174</v>
      </c>
    </row>
    <row r="370" spans="1:4" x14ac:dyDescent="0.2">
      <c r="A370" s="21">
        <v>38534</v>
      </c>
      <c r="B370" s="8">
        <f>('ANZ-Indeed Australian Job Ads'!B370/'ANZ-Indeed Australian Job Ads'!B369-1)*100</f>
        <v>2.7260120212130312</v>
      </c>
      <c r="C370" s="8">
        <f>('ANZ-Indeed Australian Job Ads'!C370/'ANZ-Indeed Australian Job Ads'!C369-1)*100</f>
        <v>1.5980997942406594</v>
      </c>
      <c r="D370" s="8">
        <f>('ANZ-Indeed Australian Job Ads'!D370/'ANZ-Indeed Australian Job Ads'!D369-1)*100</f>
        <v>0.90680764089889898</v>
      </c>
    </row>
    <row r="371" spans="1:4" x14ac:dyDescent="0.2">
      <c r="A371" s="21">
        <v>38565</v>
      </c>
      <c r="B371" s="8">
        <f>('ANZ-Indeed Australian Job Ads'!B371/'ANZ-Indeed Australian Job Ads'!B370-1)*100</f>
        <v>6.5180110375500089</v>
      </c>
      <c r="C371" s="8">
        <f>('ANZ-Indeed Australian Job Ads'!C371/'ANZ-Indeed Australian Job Ads'!C370-1)*100</f>
        <v>2.6754449102211142</v>
      </c>
      <c r="D371" s="8">
        <f>('ANZ-Indeed Australian Job Ads'!D371/'ANZ-Indeed Australian Job Ads'!D370-1)*100</f>
        <v>1.1720686898682109</v>
      </c>
    </row>
    <row r="372" spans="1:4" x14ac:dyDescent="0.2">
      <c r="A372" s="21">
        <v>38596</v>
      </c>
      <c r="B372" s="8">
        <f>('ANZ-Indeed Australian Job Ads'!B372/'ANZ-Indeed Australian Job Ads'!B371-1)*100</f>
        <v>3.3336055199444825</v>
      </c>
      <c r="C372" s="8">
        <f>('ANZ-Indeed Australian Job Ads'!C372/'ANZ-Indeed Australian Job Ads'!C371-1)*100</f>
        <v>0.69348605548147368</v>
      </c>
      <c r="D372" s="8">
        <f>('ANZ-Indeed Australian Job Ads'!D372/'ANZ-Indeed Australian Job Ads'!D371-1)*100</f>
        <v>1.596978931228854</v>
      </c>
    </row>
    <row r="373" spans="1:4" x14ac:dyDescent="0.2">
      <c r="A373" s="21">
        <v>38626</v>
      </c>
      <c r="B373" s="8">
        <f>('ANZ-Indeed Australian Job Ads'!B373/'ANZ-Indeed Australian Job Ads'!B372-1)*100</f>
        <v>0.91335927879516721</v>
      </c>
      <c r="C373" s="8">
        <f>('ANZ-Indeed Australian Job Ads'!C373/'ANZ-Indeed Australian Job Ads'!C372-1)*100</f>
        <v>0.83806453145409687</v>
      </c>
      <c r="D373" s="8">
        <f>('ANZ-Indeed Australian Job Ads'!D373/'ANZ-Indeed Australian Job Ads'!D372-1)*100</f>
        <v>1.771759370508863</v>
      </c>
    </row>
    <row r="374" spans="1:4" x14ac:dyDescent="0.2">
      <c r="A374" s="21">
        <v>38657</v>
      </c>
      <c r="B374" s="8">
        <f>('ANZ-Indeed Australian Job Ads'!B374/'ANZ-Indeed Australian Job Ads'!B373-1)*100</f>
        <v>-1.293851635300558</v>
      </c>
      <c r="C374" s="8">
        <f>('ANZ-Indeed Australian Job Ads'!C374/'ANZ-Indeed Australian Job Ads'!C373-1)*100</f>
        <v>3.9666066018817503</v>
      </c>
      <c r="D374" s="8">
        <f>('ANZ-Indeed Australian Job Ads'!D374/'ANZ-Indeed Australian Job Ads'!D373-1)*100</f>
        <v>2.1251154674583939</v>
      </c>
    </row>
    <row r="375" spans="1:4" x14ac:dyDescent="0.2">
      <c r="A375" s="21">
        <v>38687</v>
      </c>
      <c r="B375" s="8">
        <f>('ANZ-Indeed Australian Job Ads'!B375/'ANZ-Indeed Australian Job Ads'!B374-1)*100</f>
        <v>-16.843077787602599</v>
      </c>
      <c r="C375" s="8">
        <f>('ANZ-Indeed Australian Job Ads'!C375/'ANZ-Indeed Australian Job Ads'!C374-1)*100</f>
        <v>-3.9253729547428229E-2</v>
      </c>
      <c r="D375" s="8">
        <f>('ANZ-Indeed Australian Job Ads'!D375/'ANZ-Indeed Australian Job Ads'!D374-1)*100</f>
        <v>2.8544465961584331</v>
      </c>
    </row>
    <row r="376" spans="1:4" x14ac:dyDescent="0.2">
      <c r="A376" s="21">
        <v>38718</v>
      </c>
      <c r="B376" s="8">
        <f>('ANZ-Indeed Australian Job Ads'!B376/'ANZ-Indeed Australian Job Ads'!B375-1)*100</f>
        <v>0.24291604191941651</v>
      </c>
      <c r="C376" s="8">
        <f>('ANZ-Indeed Australian Job Ads'!C376/'ANZ-Indeed Australian Job Ads'!C375-1)*100</f>
        <v>5.2894129900626918</v>
      </c>
      <c r="D376" s="8">
        <f>('ANZ-Indeed Australian Job Ads'!D376/'ANZ-Indeed Australian Job Ads'!D375-1)*100</f>
        <v>3.3605232849994504</v>
      </c>
    </row>
    <row r="377" spans="1:4" x14ac:dyDescent="0.2">
      <c r="A377" s="21">
        <v>38749</v>
      </c>
      <c r="B377" s="8">
        <f>('ANZ-Indeed Australian Job Ads'!B377/'ANZ-Indeed Australian Job Ads'!B376-1)*100</f>
        <v>26.523567538201952</v>
      </c>
      <c r="C377" s="8">
        <f>('ANZ-Indeed Australian Job Ads'!C377/'ANZ-Indeed Australian Job Ads'!C376-1)*100</f>
        <v>3.3437414080453642</v>
      </c>
      <c r="D377" s="8">
        <f>('ANZ-Indeed Australian Job Ads'!D377/'ANZ-Indeed Australian Job Ads'!D376-1)*100</f>
        <v>2.8466439558518353</v>
      </c>
    </row>
    <row r="378" spans="1:4" x14ac:dyDescent="0.2">
      <c r="A378" s="21">
        <v>38777</v>
      </c>
      <c r="B378" s="8">
        <f>('ANZ-Indeed Australian Job Ads'!B378/'ANZ-Indeed Australian Job Ads'!B377-1)*100</f>
        <v>3.3292432768717628</v>
      </c>
      <c r="C378" s="8">
        <f>('ANZ-Indeed Australian Job Ads'!C378/'ANZ-Indeed Australian Job Ads'!C377-1)*100</f>
        <v>2.5182879384563206</v>
      </c>
      <c r="D378" s="8">
        <f>('ANZ-Indeed Australian Job Ads'!D378/'ANZ-Indeed Australian Job Ads'!D377-1)*100</f>
        <v>1.8299794686413184</v>
      </c>
    </row>
    <row r="379" spans="1:4" x14ac:dyDescent="0.2">
      <c r="A379" s="21">
        <v>38808</v>
      </c>
      <c r="B379" s="8">
        <f>('ANZ-Indeed Australian Job Ads'!B379/'ANZ-Indeed Australian Job Ads'!B378-1)*100</f>
        <v>-4.3322646494120214</v>
      </c>
      <c r="C379" s="8">
        <f>('ANZ-Indeed Australian Job Ads'!C379/'ANZ-Indeed Australian Job Ads'!C378-1)*100</f>
        <v>0.34551798134312417</v>
      </c>
      <c r="D379" s="8">
        <f>('ANZ-Indeed Australian Job Ads'!D379/'ANZ-Indeed Australian Job Ads'!D378-1)*100</f>
        <v>1.1644445397429148</v>
      </c>
    </row>
    <row r="380" spans="1:4" x14ac:dyDescent="0.2">
      <c r="A380" s="21">
        <v>38838</v>
      </c>
      <c r="B380" s="8">
        <f>('ANZ-Indeed Australian Job Ads'!B380/'ANZ-Indeed Australian Job Ads'!B379-1)*100</f>
        <v>3.1470549070087506</v>
      </c>
      <c r="C380" s="8">
        <f>('ANZ-Indeed Australian Job Ads'!C380/'ANZ-Indeed Australian Job Ads'!C379-1)*100</f>
        <v>-1.3376606203988062</v>
      </c>
      <c r="D380" s="8">
        <f>('ANZ-Indeed Australian Job Ads'!D380/'ANZ-Indeed Australian Job Ads'!D379-1)*100</f>
        <v>0.98221898013262088</v>
      </c>
    </row>
    <row r="381" spans="1:4" x14ac:dyDescent="0.2">
      <c r="A381" s="21">
        <v>38869</v>
      </c>
      <c r="B381" s="8">
        <f>('ANZ-Indeed Australian Job Ads'!B381/'ANZ-Indeed Australian Job Ads'!B380-1)*100</f>
        <v>4.165344939938298</v>
      </c>
      <c r="C381" s="8">
        <f>('ANZ-Indeed Australian Job Ads'!C381/'ANZ-Indeed Australian Job Ads'!C380-1)*100</f>
        <v>3.798448023515455</v>
      </c>
      <c r="D381" s="8">
        <f>('ANZ-Indeed Australian Job Ads'!D381/'ANZ-Indeed Australian Job Ads'!D380-1)*100</f>
        <v>1.1751386532772967</v>
      </c>
    </row>
    <row r="382" spans="1:4" x14ac:dyDescent="0.2">
      <c r="A382" s="21">
        <v>38899</v>
      </c>
      <c r="B382" s="8">
        <f>('ANZ-Indeed Australian Job Ads'!B382/'ANZ-Indeed Australian Job Ads'!B381-1)*100</f>
        <v>3.2743729993106596</v>
      </c>
      <c r="C382" s="8">
        <f>('ANZ-Indeed Australian Job Ads'!C382/'ANZ-Indeed Australian Job Ads'!C381-1)*100</f>
        <v>2.4215082066368909</v>
      </c>
      <c r="D382" s="8">
        <f>('ANZ-Indeed Australian Job Ads'!D382/'ANZ-Indeed Australian Job Ads'!D381-1)*100</f>
        <v>1.5772809831444468</v>
      </c>
    </row>
    <row r="383" spans="1:4" x14ac:dyDescent="0.2">
      <c r="A383" s="21">
        <v>38930</v>
      </c>
      <c r="B383" s="8">
        <f>('ANZ-Indeed Australian Job Ads'!B383/'ANZ-Indeed Australian Job Ads'!B382-1)*100</f>
        <v>2.9544587611560313</v>
      </c>
      <c r="C383" s="8">
        <f>('ANZ-Indeed Australian Job Ads'!C383/'ANZ-Indeed Australian Job Ads'!C382-1)*100</f>
        <v>-0.32081957118132998</v>
      </c>
      <c r="D383" s="8">
        <f>('ANZ-Indeed Australian Job Ads'!D383/'ANZ-Indeed Australian Job Ads'!D382-1)*100</f>
        <v>1.7192864518299711</v>
      </c>
    </row>
    <row r="384" spans="1:4" x14ac:dyDescent="0.2">
      <c r="A384" s="21">
        <v>38961</v>
      </c>
      <c r="B384" s="8">
        <f>('ANZ-Indeed Australian Job Ads'!B384/'ANZ-Indeed Australian Job Ads'!B383-1)*100</f>
        <v>3.1253651273383642</v>
      </c>
      <c r="C384" s="8">
        <f>('ANZ-Indeed Australian Job Ads'!C384/'ANZ-Indeed Australian Job Ads'!C383-1)*100</f>
        <v>1.446706977783041</v>
      </c>
      <c r="D384" s="8">
        <f>('ANZ-Indeed Australian Job Ads'!D384/'ANZ-Indeed Australian Job Ads'!D383-1)*100</f>
        <v>1.7049419421059753</v>
      </c>
    </row>
    <row r="385" spans="1:4" x14ac:dyDescent="0.2">
      <c r="A385" s="21">
        <v>38991</v>
      </c>
      <c r="B385" s="8">
        <f>('ANZ-Indeed Australian Job Ads'!B385/'ANZ-Indeed Australian Job Ads'!B384-1)*100</f>
        <v>4.9709780483814026</v>
      </c>
      <c r="C385" s="8">
        <f>('ANZ-Indeed Australian Job Ads'!C385/'ANZ-Indeed Australian Job Ads'!C384-1)*100</f>
        <v>4.5295233209669883</v>
      </c>
      <c r="D385" s="8">
        <f>('ANZ-Indeed Australian Job Ads'!D385/'ANZ-Indeed Australian Job Ads'!D384-1)*100</f>
        <v>1.9042896590718117</v>
      </c>
    </row>
    <row r="386" spans="1:4" x14ac:dyDescent="0.2">
      <c r="A386" s="21">
        <v>39022</v>
      </c>
      <c r="B386" s="8">
        <f>('ANZ-Indeed Australian Job Ads'!B386/'ANZ-Indeed Australian Job Ads'!B385-1)*100</f>
        <v>-4.4808128147016291</v>
      </c>
      <c r="C386" s="8">
        <f>('ANZ-Indeed Australian Job Ads'!C386/'ANZ-Indeed Australian Job Ads'!C385-1)*100</f>
        <v>-0.14589952697411368</v>
      </c>
      <c r="D386" s="8">
        <f>('ANZ-Indeed Australian Job Ads'!D386/'ANZ-Indeed Australian Job Ads'!D385-1)*100</f>
        <v>2.5285908428504422</v>
      </c>
    </row>
    <row r="387" spans="1:4" x14ac:dyDescent="0.2">
      <c r="A387" s="21">
        <v>39052</v>
      </c>
      <c r="B387" s="8">
        <f>('ANZ-Indeed Australian Job Ads'!B387/'ANZ-Indeed Australian Job Ads'!B386-1)*100</f>
        <v>-10.124605951292963</v>
      </c>
      <c r="C387" s="8">
        <f>('ANZ-Indeed Australian Job Ads'!C387/'ANZ-Indeed Australian Job Ads'!C386-1)*100</f>
        <v>4.1508677839510177</v>
      </c>
      <c r="D387" s="8">
        <f>('ANZ-Indeed Australian Job Ads'!D387/'ANZ-Indeed Australian Job Ads'!D386-1)*100</f>
        <v>3.0848254965492705</v>
      </c>
    </row>
    <row r="388" spans="1:4" x14ac:dyDescent="0.2">
      <c r="A388" s="21">
        <v>39083</v>
      </c>
      <c r="B388" s="8">
        <f>('ANZ-Indeed Australian Job Ads'!B388/'ANZ-Indeed Australian Job Ads'!B387-1)*100</f>
        <v>-6.0003380589918942</v>
      </c>
      <c r="C388" s="8">
        <f>('ANZ-Indeed Australian Job Ads'!C388/'ANZ-Indeed Australian Job Ads'!C387-1)*100</f>
        <v>-0.55531146700752432</v>
      </c>
      <c r="D388" s="8">
        <f>('ANZ-Indeed Australian Job Ads'!D388/'ANZ-Indeed Australian Job Ads'!D387-1)*100</f>
        <v>3.2433636378061736</v>
      </c>
    </row>
    <row r="389" spans="1:4" x14ac:dyDescent="0.2">
      <c r="A389" s="21">
        <v>39114</v>
      </c>
      <c r="B389" s="8">
        <f>('ANZ-Indeed Australian Job Ads'!B389/'ANZ-Indeed Australian Job Ads'!B388-1)*100</f>
        <v>29.02749868550849</v>
      </c>
      <c r="C389" s="8">
        <f>('ANZ-Indeed Australian Job Ads'!C389/'ANZ-Indeed Australian Job Ads'!C388-1)*100</f>
        <v>8.010101546276239</v>
      </c>
      <c r="D389" s="8">
        <f>('ANZ-Indeed Australian Job Ads'!D389/'ANZ-Indeed Australian Job Ads'!D388-1)*100</f>
        <v>3.2922892212747135</v>
      </c>
    </row>
    <row r="390" spans="1:4" x14ac:dyDescent="0.2">
      <c r="A390" s="21">
        <v>39142</v>
      </c>
      <c r="B390" s="8">
        <f>('ANZ-Indeed Australian Job Ads'!B390/'ANZ-Indeed Australian Job Ads'!B389-1)*100</f>
        <v>3.0181154888266892</v>
      </c>
      <c r="C390" s="8">
        <f>('ANZ-Indeed Australian Job Ads'!C390/'ANZ-Indeed Australian Job Ads'!C389-1)*100</f>
        <v>2.8172000723240664</v>
      </c>
      <c r="D390" s="8">
        <f>('ANZ-Indeed Australian Job Ads'!D390/'ANZ-Indeed Australian Job Ads'!D389-1)*100</f>
        <v>3.3333959000873659</v>
      </c>
    </row>
    <row r="391" spans="1:4" x14ac:dyDescent="0.2">
      <c r="A391" s="21">
        <v>39173</v>
      </c>
      <c r="B391" s="8">
        <f>('ANZ-Indeed Australian Job Ads'!B391/'ANZ-Indeed Australian Job Ads'!B390-1)*100</f>
        <v>-1.4345638586469422</v>
      </c>
      <c r="C391" s="8">
        <f>('ANZ-Indeed Australian Job Ads'!C391/'ANZ-Indeed Australian Job Ads'!C390-1)*100</f>
        <v>1.8270332997905703</v>
      </c>
      <c r="D391" s="8">
        <f>('ANZ-Indeed Australian Job Ads'!D391/'ANZ-Indeed Australian Job Ads'!D390-1)*100</f>
        <v>3.2517027622315453</v>
      </c>
    </row>
    <row r="392" spans="1:4" x14ac:dyDescent="0.2">
      <c r="A392" s="21">
        <v>39203</v>
      </c>
      <c r="B392" s="8">
        <f>('ANZ-Indeed Australian Job Ads'!B392/'ANZ-Indeed Australian Job Ads'!B391-1)*100</f>
        <v>13.589066474612199</v>
      </c>
      <c r="C392" s="8">
        <f>('ANZ-Indeed Australian Job Ads'!C392/'ANZ-Indeed Australian Job Ads'!C391-1)*100</f>
        <v>9.4895185776781688</v>
      </c>
      <c r="D392" s="8">
        <f>('ANZ-Indeed Australian Job Ads'!D392/'ANZ-Indeed Australian Job Ads'!D391-1)*100</f>
        <v>3.1865229649706617</v>
      </c>
    </row>
    <row r="393" spans="1:4" x14ac:dyDescent="0.2">
      <c r="A393" s="21">
        <v>39234</v>
      </c>
      <c r="B393" s="8">
        <f>('ANZ-Indeed Australian Job Ads'!B393/'ANZ-Indeed Australian Job Ads'!B392-1)*100</f>
        <v>-6.1909987148334178E-2</v>
      </c>
      <c r="C393" s="8">
        <f>('ANZ-Indeed Australian Job Ads'!C393/'ANZ-Indeed Australian Job Ads'!C392-1)*100</f>
        <v>0.37716669701868266</v>
      </c>
      <c r="D393" s="8">
        <f>('ANZ-Indeed Australian Job Ads'!D393/'ANZ-Indeed Australian Job Ads'!D392-1)*100</f>
        <v>2.7630412366737911</v>
      </c>
    </row>
    <row r="394" spans="1:4" x14ac:dyDescent="0.2">
      <c r="A394" s="21">
        <v>39264</v>
      </c>
      <c r="B394" s="8">
        <f>('ANZ-Indeed Australian Job Ads'!B394/'ANZ-Indeed Australian Job Ads'!B393-1)*100</f>
        <v>0.82327206856185331</v>
      </c>
      <c r="C394" s="8">
        <f>('ANZ-Indeed Australian Job Ads'!C394/'ANZ-Indeed Australian Job Ads'!C393-1)*100</f>
        <v>-0.21795672352568074</v>
      </c>
      <c r="D394" s="8">
        <f>('ANZ-Indeed Australian Job Ads'!D394/'ANZ-Indeed Australian Job Ads'!D393-1)*100</f>
        <v>2.2170276217139406</v>
      </c>
    </row>
    <row r="395" spans="1:4" x14ac:dyDescent="0.2">
      <c r="A395" s="21">
        <v>39295</v>
      </c>
      <c r="B395" s="8">
        <f>('ANZ-Indeed Australian Job Ads'!B395/'ANZ-Indeed Australian Job Ads'!B394-1)*100</f>
        <v>3.9556258024602498</v>
      </c>
      <c r="C395" s="8">
        <f>('ANZ-Indeed Australian Job Ads'!C395/'ANZ-Indeed Australian Job Ads'!C394-1)*100</f>
        <v>1.4140965259930027</v>
      </c>
      <c r="D395" s="8">
        <f>('ANZ-Indeed Australian Job Ads'!D395/'ANZ-Indeed Australian Job Ads'!D394-1)*100</f>
        <v>1.7669929290796471</v>
      </c>
    </row>
    <row r="396" spans="1:4" x14ac:dyDescent="0.2">
      <c r="A396" s="21">
        <v>39326</v>
      </c>
      <c r="B396" s="8">
        <f>('ANZ-Indeed Australian Job Ads'!B396/'ANZ-Indeed Australian Job Ads'!B395-1)*100</f>
        <v>2.3527685384464814</v>
      </c>
      <c r="C396" s="8">
        <f>('ANZ-Indeed Australian Job Ads'!C396/'ANZ-Indeed Australian Job Ads'!C395-1)*100</f>
        <v>1.3627436584133124</v>
      </c>
      <c r="D396" s="8">
        <f>('ANZ-Indeed Australian Job Ads'!D396/'ANZ-Indeed Australian Job Ads'!D395-1)*100</f>
        <v>1.3950041205356367</v>
      </c>
    </row>
    <row r="397" spans="1:4" x14ac:dyDescent="0.2">
      <c r="A397" s="21">
        <v>39356</v>
      </c>
      <c r="B397" s="8">
        <f>('ANZ-Indeed Australian Job Ads'!B397/'ANZ-Indeed Australian Job Ads'!B396-1)*100</f>
        <v>3.0189167662285854</v>
      </c>
      <c r="C397" s="8">
        <f>('ANZ-Indeed Australian Job Ads'!C397/'ANZ-Indeed Australian Job Ads'!C396-1)*100</f>
        <v>2.2548102235272705</v>
      </c>
      <c r="D397" s="8">
        <f>('ANZ-Indeed Australian Job Ads'!D397/'ANZ-Indeed Australian Job Ads'!D396-1)*100</f>
        <v>1.1628407223789772</v>
      </c>
    </row>
    <row r="398" spans="1:4" x14ac:dyDescent="0.2">
      <c r="A398" s="21">
        <v>39387</v>
      </c>
      <c r="B398" s="8">
        <f>('ANZ-Indeed Australian Job Ads'!B398/'ANZ-Indeed Australian Job Ads'!B397-1)*100</f>
        <v>-2.8465938999396201</v>
      </c>
      <c r="C398" s="8">
        <f>('ANZ-Indeed Australian Job Ads'!C398/'ANZ-Indeed Australian Job Ads'!C397-1)*100</f>
        <v>0.67424981618739999</v>
      </c>
      <c r="D398" s="8">
        <f>('ANZ-Indeed Australian Job Ads'!D398/'ANZ-Indeed Australian Job Ads'!D397-1)*100</f>
        <v>0.84985972995526016</v>
      </c>
    </row>
    <row r="399" spans="1:4" x14ac:dyDescent="0.2">
      <c r="A399" s="21">
        <v>39417</v>
      </c>
      <c r="B399" s="8">
        <f>('ANZ-Indeed Australian Job Ads'!B399/'ANZ-Indeed Australian Job Ads'!B398-1)*100</f>
        <v>-11.182182655829976</v>
      </c>
      <c r="C399" s="8">
        <f>('ANZ-Indeed Australian Job Ads'!C399/'ANZ-Indeed Australian Job Ads'!C398-1)*100</f>
        <v>-1.139643936146495</v>
      </c>
      <c r="D399" s="8">
        <f>('ANZ-Indeed Australian Job Ads'!D399/'ANZ-Indeed Australian Job Ads'!D398-1)*100</f>
        <v>0.65860058821831657</v>
      </c>
    </row>
    <row r="400" spans="1:4" x14ac:dyDescent="0.2">
      <c r="A400" s="21">
        <v>39448</v>
      </c>
      <c r="B400" s="8">
        <f>('ANZ-Indeed Australian Job Ads'!B400/'ANZ-Indeed Australian Job Ads'!B399-1)*100</f>
        <v>-7.1127858129999115</v>
      </c>
      <c r="C400" s="8">
        <f>('ANZ-Indeed Australian Job Ads'!C400/'ANZ-Indeed Australian Job Ads'!C399-1)*100</f>
        <v>-1.6186240423518683</v>
      </c>
      <c r="D400" s="8">
        <f>('ANZ-Indeed Australian Job Ads'!D400/'ANZ-Indeed Australian Job Ads'!D399-1)*100</f>
        <v>0.9052814757560812</v>
      </c>
    </row>
    <row r="401" spans="1:4" x14ac:dyDescent="0.2">
      <c r="A401" s="21">
        <v>39479</v>
      </c>
      <c r="B401" s="8">
        <f>('ANZ-Indeed Australian Job Ads'!B401/'ANZ-Indeed Australian Job Ads'!B400-1)*100</f>
        <v>21.404501459553991</v>
      </c>
      <c r="C401" s="8">
        <f>('ANZ-Indeed Australian Job Ads'!C401/'ANZ-Indeed Australian Job Ads'!C400-1)*100</f>
        <v>4.8467696327951115</v>
      </c>
      <c r="D401" s="8">
        <f>('ANZ-Indeed Australian Job Ads'!D401/'ANZ-Indeed Australian Job Ads'!D400-1)*100</f>
        <v>1.296716391026842</v>
      </c>
    </row>
    <row r="402" spans="1:4" x14ac:dyDescent="0.2">
      <c r="A402" s="21">
        <v>39508</v>
      </c>
      <c r="B402" s="8">
        <f>('ANZ-Indeed Australian Job Ads'!B402/'ANZ-Indeed Australian Job Ads'!B401-1)*100</f>
        <v>1.5262377987978581</v>
      </c>
      <c r="C402" s="8">
        <f>('ANZ-Indeed Australian Job Ads'!C402/'ANZ-Indeed Australian Job Ads'!C401-1)*100</f>
        <v>1.6723345105305487</v>
      </c>
      <c r="D402" s="8">
        <f>('ANZ-Indeed Australian Job Ads'!D402/'ANZ-Indeed Australian Job Ads'!D401-1)*100</f>
        <v>1.2234071994487339</v>
      </c>
    </row>
    <row r="403" spans="1:4" x14ac:dyDescent="0.2">
      <c r="A403" s="21">
        <v>39539</v>
      </c>
      <c r="B403" s="8">
        <f>('ANZ-Indeed Australian Job Ads'!B403/'ANZ-Indeed Australian Job Ads'!B402-1)*100</f>
        <v>-1.0392128934710976</v>
      </c>
      <c r="C403" s="8">
        <f>('ANZ-Indeed Australian Job Ads'!C403/'ANZ-Indeed Australian Job Ads'!C402-1)*100</f>
        <v>1.3413373223248648</v>
      </c>
      <c r="D403" s="8">
        <f>('ANZ-Indeed Australian Job Ads'!D403/'ANZ-Indeed Australian Job Ads'!D402-1)*100</f>
        <v>0.51668340854646999</v>
      </c>
    </row>
    <row r="404" spans="1:4" x14ac:dyDescent="0.2">
      <c r="A404" s="21">
        <v>39569</v>
      </c>
      <c r="B404" s="8">
        <f>('ANZ-Indeed Australian Job Ads'!B404/'ANZ-Indeed Australian Job Ads'!B403-1)*100</f>
        <v>1.6483790227873829</v>
      </c>
      <c r="C404" s="8">
        <f>('ANZ-Indeed Australian Job Ads'!C404/'ANZ-Indeed Australian Job Ads'!C403-1)*100</f>
        <v>-1.404692677550079</v>
      </c>
      <c r="D404" s="8">
        <f>('ANZ-Indeed Australian Job Ads'!D404/'ANZ-Indeed Australian Job Ads'!D403-1)*100</f>
        <v>-0.48519331453954484</v>
      </c>
    </row>
    <row r="405" spans="1:4" x14ac:dyDescent="0.2">
      <c r="A405" s="21">
        <v>39600</v>
      </c>
      <c r="B405" s="8">
        <f>('ANZ-Indeed Australian Job Ads'!B405/'ANZ-Indeed Australian Job Ads'!B404-1)*100</f>
        <v>-2.5156590493395137</v>
      </c>
      <c r="C405" s="8">
        <f>('ANZ-Indeed Australian Job Ads'!C405/'ANZ-Indeed Australian Job Ads'!C404-1)*100</f>
        <v>-1.8503605938355205</v>
      </c>
      <c r="D405" s="8">
        <f>('ANZ-Indeed Australian Job Ads'!D405/'ANZ-Indeed Australian Job Ads'!D404-1)*100</f>
        <v>-1.3152563733569433</v>
      </c>
    </row>
    <row r="406" spans="1:4" x14ac:dyDescent="0.2">
      <c r="A406" s="21">
        <v>39630</v>
      </c>
      <c r="B406" s="8">
        <f>('ANZ-Indeed Australian Job Ads'!B406/'ANZ-Indeed Australian Job Ads'!B405-1)*100</f>
        <v>0.18756627717551044</v>
      </c>
      <c r="C406" s="8">
        <f>('ANZ-Indeed Australian Job Ads'!C406/'ANZ-Indeed Australian Job Ads'!C405-1)*100</f>
        <v>-1.1566816816739767</v>
      </c>
      <c r="D406" s="8">
        <f>('ANZ-Indeed Australian Job Ads'!D406/'ANZ-Indeed Australian Job Ads'!D405-1)*100</f>
        <v>-1.9213432281648846</v>
      </c>
    </row>
    <row r="407" spans="1:4" x14ac:dyDescent="0.2">
      <c r="A407" s="21">
        <v>39661</v>
      </c>
      <c r="B407" s="8">
        <f>('ANZ-Indeed Australian Job Ads'!B407/'ANZ-Indeed Australian Job Ads'!B406-1)*100</f>
        <v>-1.3054277052097496</v>
      </c>
      <c r="C407" s="8">
        <f>('ANZ-Indeed Australian Job Ads'!C407/'ANZ-Indeed Australian Job Ads'!C406-1)*100</f>
        <v>-3.0041651912987466</v>
      </c>
      <c r="D407" s="8">
        <f>('ANZ-Indeed Australian Job Ads'!D407/'ANZ-Indeed Australian Job Ads'!D406-1)*100</f>
        <v>-2.601926571020341</v>
      </c>
    </row>
    <row r="408" spans="1:4" x14ac:dyDescent="0.2">
      <c r="A408" s="21">
        <v>39692</v>
      </c>
      <c r="B408" s="8">
        <f>('ANZ-Indeed Australian Job Ads'!B408/'ANZ-Indeed Australian Job Ads'!B407-1)*100</f>
        <v>9.5057571271972563E-2</v>
      </c>
      <c r="C408" s="8">
        <f>('ANZ-Indeed Australian Job Ads'!C408/'ANZ-Indeed Australian Job Ads'!C407-1)*100</f>
        <v>-2.077358661547013</v>
      </c>
      <c r="D408" s="8">
        <f>('ANZ-Indeed Australian Job Ads'!D408/'ANZ-Indeed Australian Job Ads'!D407-1)*100</f>
        <v>-3.6671170479364412</v>
      </c>
    </row>
    <row r="409" spans="1:4" x14ac:dyDescent="0.2">
      <c r="A409" s="21">
        <v>39722</v>
      </c>
      <c r="B409" s="8">
        <f>('ANZ-Indeed Australian Job Ads'!B409/'ANZ-Indeed Australian Job Ads'!B408-1)*100</f>
        <v>-5.0142571898267541</v>
      </c>
      <c r="C409" s="8">
        <f>('ANZ-Indeed Australian Job Ads'!C409/'ANZ-Indeed Australian Job Ads'!C408-1)*100</f>
        <v>-5.8672471845884866</v>
      </c>
      <c r="D409" s="8">
        <f>('ANZ-Indeed Australian Job Ads'!D409/'ANZ-Indeed Australian Job Ads'!D408-1)*100</f>
        <v>-5.2006548897586384</v>
      </c>
    </row>
    <row r="410" spans="1:4" x14ac:dyDescent="0.2">
      <c r="A410" s="21">
        <v>39753</v>
      </c>
      <c r="B410" s="8">
        <f>('ANZ-Indeed Australian Job Ads'!B410/'ANZ-Indeed Australian Job Ads'!B409-1)*100</f>
        <v>-12.157498596642757</v>
      </c>
      <c r="C410" s="8">
        <f>('ANZ-Indeed Australian Job Ads'!C410/'ANZ-Indeed Australian Job Ads'!C409-1)*100</f>
        <v>-8.15559046870038</v>
      </c>
      <c r="D410" s="8">
        <f>('ANZ-Indeed Australian Job Ads'!D410/'ANZ-Indeed Australian Job Ads'!D409-1)*100</f>
        <v>-6.8777349266479266</v>
      </c>
    </row>
    <row r="411" spans="1:4" x14ac:dyDescent="0.2">
      <c r="A411" s="21">
        <v>39783</v>
      </c>
      <c r="B411" s="8">
        <f>('ANZ-Indeed Australian Job Ads'!B411/'ANZ-Indeed Australian Job Ads'!B410-1)*100</f>
        <v>-17.512026873708642</v>
      </c>
      <c r="C411" s="8">
        <f>('ANZ-Indeed Australian Job Ads'!C411/'ANZ-Indeed Australian Job Ads'!C410-1)*100</f>
        <v>-7.0445488882788236</v>
      </c>
      <c r="D411" s="8">
        <f>('ANZ-Indeed Australian Job Ads'!D411/'ANZ-Indeed Australian Job Ads'!D410-1)*100</f>
        <v>-8.358082511797349</v>
      </c>
    </row>
    <row r="412" spans="1:4" x14ac:dyDescent="0.2">
      <c r="A412" s="21">
        <v>39814</v>
      </c>
      <c r="B412" s="8">
        <f>('ANZ-Indeed Australian Job Ads'!B412/'ANZ-Indeed Australian Job Ads'!B411-1)*100</f>
        <v>-20.141993948855241</v>
      </c>
      <c r="C412" s="8">
        <f>('ANZ-Indeed Australian Job Ads'!C412/'ANZ-Indeed Australian Job Ads'!C411-1)*100</f>
        <v>-10.056082573635139</v>
      </c>
      <c r="D412" s="8">
        <f>('ANZ-Indeed Australian Job Ads'!D412/'ANZ-Indeed Australian Job Ads'!D411-1)*100</f>
        <v>-9.3305936527665274</v>
      </c>
    </row>
    <row r="413" spans="1:4" x14ac:dyDescent="0.2">
      <c r="A413" s="21">
        <v>39845</v>
      </c>
      <c r="B413" s="8">
        <f>('ANZ-Indeed Australian Job Ads'!B413/'ANZ-Indeed Australian Job Ads'!B412-1)*100</f>
        <v>12.634309614837314</v>
      </c>
      <c r="C413" s="8">
        <f>('ANZ-Indeed Australian Job Ads'!C413/'ANZ-Indeed Australian Job Ads'!C412-1)*100</f>
        <v>-9.7545013572896586</v>
      </c>
      <c r="D413" s="8">
        <f>('ANZ-Indeed Australian Job Ads'!D413/'ANZ-Indeed Australian Job Ads'!D412-1)*100</f>
        <v>-9.1884335666506551</v>
      </c>
    </row>
    <row r="414" spans="1:4" x14ac:dyDescent="0.2">
      <c r="A414" s="21">
        <v>39873</v>
      </c>
      <c r="B414" s="8">
        <f>('ANZ-Indeed Australian Job Ads'!B414/'ANZ-Indeed Australian Job Ads'!B413-1)*100</f>
        <v>-7.2896094613670197</v>
      </c>
      <c r="C414" s="8">
        <f>('ANZ-Indeed Australian Job Ads'!C414/'ANZ-Indeed Australian Job Ads'!C413-1)*100</f>
        <v>-8.2295682758939392</v>
      </c>
      <c r="D414" s="8">
        <f>('ANZ-Indeed Australian Job Ads'!D414/'ANZ-Indeed Australian Job Ads'!D413-1)*100</f>
        <v>-8.0488612562400359</v>
      </c>
    </row>
    <row r="415" spans="1:4" x14ac:dyDescent="0.2">
      <c r="A415" s="21">
        <v>39904</v>
      </c>
      <c r="B415" s="8">
        <f>('ANZ-Indeed Australian Job Ads'!B415/'ANZ-Indeed Australian Job Ads'!B414-1)*100</f>
        <v>-10.519818063677711</v>
      </c>
      <c r="C415" s="8">
        <f>('ANZ-Indeed Australian Job Ads'!C415/'ANZ-Indeed Australian Job Ads'!C414-1)*100</f>
        <v>-5.9641638284462006</v>
      </c>
      <c r="D415" s="8">
        <f>('ANZ-Indeed Australian Job Ads'!D415/'ANZ-Indeed Australian Job Ads'!D414-1)*100</f>
        <v>-6.5166224932695194</v>
      </c>
    </row>
    <row r="416" spans="1:4" x14ac:dyDescent="0.2">
      <c r="A416" s="21">
        <v>39934</v>
      </c>
      <c r="B416" s="8">
        <f>('ANZ-Indeed Australian Job Ads'!B416/'ANZ-Indeed Australian Job Ads'!B415-1)*100</f>
        <v>5.3168134367756803</v>
      </c>
      <c r="C416" s="8">
        <f>('ANZ-Indeed Australian Job Ads'!C416/'ANZ-Indeed Australian Job Ads'!C415-1)*100</f>
        <v>-0.17205223392968705</v>
      </c>
      <c r="D416" s="8">
        <f>('ANZ-Indeed Australian Job Ads'!D416/'ANZ-Indeed Australian Job Ads'!D415-1)*100</f>
        <v>-4.9212279511964603</v>
      </c>
    </row>
    <row r="417" spans="1:4" x14ac:dyDescent="0.2">
      <c r="A417" s="21">
        <v>39965</v>
      </c>
      <c r="B417" s="8">
        <f>('ANZ-Indeed Australian Job Ads'!B417/'ANZ-Indeed Australian Job Ads'!B416-1)*100</f>
        <v>-8.6176077713440709</v>
      </c>
      <c r="C417" s="8">
        <f>('ANZ-Indeed Australian Job Ads'!C417/'ANZ-Indeed Australian Job Ads'!C416-1)*100</f>
        <v>-7.9114744465780156</v>
      </c>
      <c r="D417" s="8">
        <f>('ANZ-Indeed Australian Job Ads'!D417/'ANZ-Indeed Australian Job Ads'!D416-1)*100</f>
        <v>-3.342642306591348</v>
      </c>
    </row>
    <row r="418" spans="1:4" x14ac:dyDescent="0.2">
      <c r="A418" s="21">
        <v>39995</v>
      </c>
      <c r="B418" s="8">
        <f>('ANZ-Indeed Australian Job Ads'!B418/'ANZ-Indeed Australian Job Ads'!B417-1)*100</f>
        <v>-0.48738309943023861</v>
      </c>
      <c r="C418" s="8">
        <f>('ANZ-Indeed Australian Job Ads'!C418/'ANZ-Indeed Australian Job Ads'!C417-1)*100</f>
        <v>-3.1252829578618191</v>
      </c>
      <c r="D418" s="8">
        <f>('ANZ-Indeed Australian Job Ads'!D418/'ANZ-Indeed Australian Job Ads'!D417-1)*100</f>
        <v>-1.7012014390159536</v>
      </c>
    </row>
    <row r="419" spans="1:4" x14ac:dyDescent="0.2">
      <c r="A419" s="21">
        <v>40026</v>
      </c>
      <c r="B419" s="8">
        <f>('ANZ-Indeed Australian Job Ads'!B419/'ANZ-Indeed Australian Job Ads'!B418-1)*100</f>
        <v>5.9234729007508369</v>
      </c>
      <c r="C419" s="8">
        <f>('ANZ-Indeed Australian Job Ads'!C419/'ANZ-Indeed Australian Job Ads'!C418-1)*100</f>
        <v>2.5065168901300172</v>
      </c>
      <c r="D419" s="8">
        <f>('ANZ-Indeed Australian Job Ads'!D419/'ANZ-Indeed Australian Job Ads'!D418-1)*100</f>
        <v>0.16390084250612613</v>
      </c>
    </row>
    <row r="420" spans="1:4" x14ac:dyDescent="0.2">
      <c r="A420" s="21">
        <v>40057</v>
      </c>
      <c r="B420" s="8">
        <f>('ANZ-Indeed Australian Job Ads'!B420/'ANZ-Indeed Australian Job Ads'!B419-1)*100</f>
        <v>6.9510781412510658</v>
      </c>
      <c r="C420" s="8">
        <f>('ANZ-Indeed Australian Job Ads'!C420/'ANZ-Indeed Australian Job Ads'!C419-1)*100</f>
        <v>3.0707752025804558</v>
      </c>
      <c r="D420" s="8">
        <f>('ANZ-Indeed Australian Job Ads'!D420/'ANZ-Indeed Australian Job Ads'!D419-1)*100</f>
        <v>2.295199166326789</v>
      </c>
    </row>
    <row r="421" spans="1:4" x14ac:dyDescent="0.2">
      <c r="A421" s="21">
        <v>40087</v>
      </c>
      <c r="B421" s="8">
        <f>('ANZ-Indeed Australian Job Ads'!B421/'ANZ-Indeed Australian Job Ads'!B420-1)*100</f>
        <v>-0.42324883913180678</v>
      </c>
      <c r="C421" s="8">
        <f>('ANZ-Indeed Australian Job Ads'!C421/'ANZ-Indeed Australian Job Ads'!C420-1)*100</f>
        <v>0.39827224483217627</v>
      </c>
      <c r="D421" s="8">
        <f>('ANZ-Indeed Australian Job Ads'!D421/'ANZ-Indeed Australian Job Ads'!D420-1)*100</f>
        <v>3.7375573788561045</v>
      </c>
    </row>
    <row r="422" spans="1:4" x14ac:dyDescent="0.2">
      <c r="A422" s="21">
        <v>40118</v>
      </c>
      <c r="B422" s="8">
        <f>('ANZ-Indeed Australian Job Ads'!B422/'ANZ-Indeed Australian Job Ads'!B421-1)*100</f>
        <v>2.8847593151581918E-2</v>
      </c>
      <c r="C422" s="8">
        <f>('ANZ-Indeed Australian Job Ads'!C422/'ANZ-Indeed Australian Job Ads'!C421-1)*100</f>
        <v>6.8415107757772153</v>
      </c>
      <c r="D422" s="8">
        <f>('ANZ-Indeed Australian Job Ads'!D422/'ANZ-Indeed Australian Job Ads'!D421-1)*100</f>
        <v>4.4387988157988278</v>
      </c>
    </row>
    <row r="423" spans="1:4" x14ac:dyDescent="0.2">
      <c r="A423" s="21">
        <v>40148</v>
      </c>
      <c r="B423" s="8">
        <f>('ANZ-Indeed Australian Job Ads'!B423/'ANZ-Indeed Australian Job Ads'!B422-1)*100</f>
        <v>-9.582883854728518</v>
      </c>
      <c r="C423" s="8">
        <f>('ANZ-Indeed Australian Job Ads'!C423/'ANZ-Indeed Australian Job Ads'!C422-1)*100</f>
        <v>5.5138893063023442</v>
      </c>
      <c r="D423" s="8">
        <f>('ANZ-Indeed Australian Job Ads'!D423/'ANZ-Indeed Australian Job Ads'!D422-1)*100</f>
        <v>4.703943981373393</v>
      </c>
    </row>
    <row r="424" spans="1:4" x14ac:dyDescent="0.2">
      <c r="A424" s="21">
        <v>40179</v>
      </c>
      <c r="B424" s="8">
        <f>('ANZ-Indeed Australian Job Ads'!B424/'ANZ-Indeed Australian Job Ads'!B423-1)*100</f>
        <v>-17.905682395640632</v>
      </c>
      <c r="C424" s="8">
        <f>('ANZ-Indeed Australian Job Ads'!C424/'ANZ-Indeed Australian Job Ads'!C423-1)*100</f>
        <v>-2.9180602370035613</v>
      </c>
      <c r="D424" s="8">
        <f>('ANZ-Indeed Australian Job Ads'!D424/'ANZ-Indeed Australian Job Ads'!D423-1)*100</f>
        <v>4.2423134082601122</v>
      </c>
    </row>
    <row r="425" spans="1:4" x14ac:dyDescent="0.2">
      <c r="A425" s="21">
        <v>40210</v>
      </c>
      <c r="B425" s="8">
        <f>('ANZ-Indeed Australian Job Ads'!B425/'ANZ-Indeed Australian Job Ads'!B424-1)*100</f>
        <v>48.792656556823943</v>
      </c>
      <c r="C425" s="8">
        <f>('ANZ-Indeed Australian Job Ads'!C425/'ANZ-Indeed Australian Job Ads'!C424-1)*100</f>
        <v>11.24821516336203</v>
      </c>
      <c r="D425" s="8">
        <f>('ANZ-Indeed Australian Job Ads'!D425/'ANZ-Indeed Australian Job Ads'!D424-1)*100</f>
        <v>3.2166714273828001</v>
      </c>
    </row>
    <row r="426" spans="1:4" x14ac:dyDescent="0.2">
      <c r="A426" s="21">
        <v>40238</v>
      </c>
      <c r="B426" s="8">
        <f>('ANZ-Indeed Australian Job Ads'!B426/'ANZ-Indeed Australian Job Ads'!B425-1)*100</f>
        <v>2.7777640750405785</v>
      </c>
      <c r="C426" s="8">
        <f>('ANZ-Indeed Australian Job Ads'!C426/'ANZ-Indeed Australian Job Ads'!C425-1)*100</f>
        <v>0.82110016239951289</v>
      </c>
      <c r="D426" s="8">
        <f>('ANZ-Indeed Australian Job Ads'!D426/'ANZ-Indeed Australian Job Ads'!D425-1)*100</f>
        <v>2.3627515770777041</v>
      </c>
    </row>
    <row r="427" spans="1:4" x14ac:dyDescent="0.2">
      <c r="A427" s="21">
        <v>40269</v>
      </c>
      <c r="B427" s="8">
        <f>('ANZ-Indeed Australian Job Ads'!B427/'ANZ-Indeed Australian Job Ads'!B426-1)*100</f>
        <v>-5.0798023819123239</v>
      </c>
      <c r="C427" s="8">
        <f>('ANZ-Indeed Australian Job Ads'!C427/'ANZ-Indeed Australian Job Ads'!C426-1)*100</f>
        <v>-0.5439162965693245</v>
      </c>
      <c r="D427" s="8">
        <f>('ANZ-Indeed Australian Job Ads'!D427/'ANZ-Indeed Australian Job Ads'!D426-1)*100</f>
        <v>1.9912207409156446</v>
      </c>
    </row>
    <row r="428" spans="1:4" x14ac:dyDescent="0.2">
      <c r="A428" s="21">
        <v>40299</v>
      </c>
      <c r="B428" s="8">
        <f>('ANZ-Indeed Australian Job Ads'!B428/'ANZ-Indeed Australian Job Ads'!B427-1)*100</f>
        <v>9.6470040940985324</v>
      </c>
      <c r="C428" s="8">
        <f>('ANZ-Indeed Australian Job Ads'!C428/'ANZ-Indeed Australian Job Ads'!C427-1)*100</f>
        <v>4.9147715846369122</v>
      </c>
      <c r="D428" s="8">
        <f>('ANZ-Indeed Australian Job Ads'!D428/'ANZ-Indeed Australian Job Ads'!D427-1)*100</f>
        <v>1.8187220633862689</v>
      </c>
    </row>
    <row r="429" spans="1:4" x14ac:dyDescent="0.2">
      <c r="A429" s="21">
        <v>40330</v>
      </c>
      <c r="B429" s="8">
        <f>('ANZ-Indeed Australian Job Ads'!B429/'ANZ-Indeed Australian Job Ads'!B428-1)*100</f>
        <v>0.87067735746959585</v>
      </c>
      <c r="C429" s="8">
        <f>('ANZ-Indeed Australian Job Ads'!C429/'ANZ-Indeed Australian Job Ads'!C428-1)*100</f>
        <v>1.8355447749895504</v>
      </c>
      <c r="D429" s="8">
        <f>('ANZ-Indeed Australian Job Ads'!D429/'ANZ-Indeed Australian Job Ads'!D428-1)*100</f>
        <v>1.8193192933111613</v>
      </c>
    </row>
    <row r="430" spans="1:4" x14ac:dyDescent="0.2">
      <c r="A430" s="21">
        <v>40360</v>
      </c>
      <c r="B430" s="8">
        <f>('ANZ-Indeed Australian Job Ads'!B430/'ANZ-Indeed Australian Job Ads'!B429-1)*100</f>
        <v>1.9863698429728238</v>
      </c>
      <c r="C430" s="8">
        <f>('ANZ-Indeed Australian Job Ads'!C430/'ANZ-Indeed Australian Job Ads'!C429-1)*100</f>
        <v>0.84370646522067272</v>
      </c>
      <c r="D430" s="8">
        <f>('ANZ-Indeed Australian Job Ads'!D430/'ANZ-Indeed Australian Job Ads'!D429-1)*100</f>
        <v>1.9955790039123178</v>
      </c>
    </row>
    <row r="431" spans="1:4" x14ac:dyDescent="0.2">
      <c r="A431" s="21">
        <v>40391</v>
      </c>
      <c r="B431" s="8">
        <f>('ANZ-Indeed Australian Job Ads'!B431/'ANZ-Indeed Australian Job Ads'!B430-1)*100</f>
        <v>5.9861057483685531</v>
      </c>
      <c r="C431" s="8">
        <f>('ANZ-Indeed Australian Job Ads'!C431/'ANZ-Indeed Australian Job Ads'!C430-1)*100</f>
        <v>2.8584390749962996</v>
      </c>
      <c r="D431" s="8">
        <f>('ANZ-Indeed Australian Job Ads'!D431/'ANZ-Indeed Australian Job Ads'!D430-1)*100</f>
        <v>2.0047635495058946</v>
      </c>
    </row>
    <row r="432" spans="1:4" x14ac:dyDescent="0.2">
      <c r="A432" s="21">
        <v>40422</v>
      </c>
      <c r="B432" s="8">
        <f>('ANZ-Indeed Australian Job Ads'!B432/'ANZ-Indeed Australian Job Ads'!B431-1)*100</f>
        <v>4.5345537137999159</v>
      </c>
      <c r="C432" s="8">
        <f>('ANZ-Indeed Australian Job Ads'!C432/'ANZ-Indeed Australian Job Ads'!C431-1)*100</f>
        <v>1.7839190148412287</v>
      </c>
      <c r="D432" s="8">
        <f>('ANZ-Indeed Australian Job Ads'!D432/'ANZ-Indeed Australian Job Ads'!D431-1)*100</f>
        <v>2.1591291801429158</v>
      </c>
    </row>
    <row r="433" spans="1:4" x14ac:dyDescent="0.2">
      <c r="A433" s="21">
        <v>40452</v>
      </c>
      <c r="B433" s="8">
        <f>('ANZ-Indeed Australian Job Ads'!B433/'ANZ-Indeed Australian Job Ads'!B432-1)*100</f>
        <v>0.11083687369344286</v>
      </c>
      <c r="C433" s="8">
        <f>('ANZ-Indeed Australian Job Ads'!C433/'ANZ-Indeed Australian Job Ads'!C432-1)*100</f>
        <v>2.2554751875079271</v>
      </c>
      <c r="D433" s="8">
        <f>('ANZ-Indeed Australian Job Ads'!D433/'ANZ-Indeed Australian Job Ads'!D432-1)*100</f>
        <v>2.0864318596034659</v>
      </c>
    </row>
    <row r="434" spans="1:4" x14ac:dyDescent="0.2">
      <c r="A434" s="21">
        <v>40483</v>
      </c>
      <c r="B434" s="8">
        <f>('ANZ-Indeed Australian Job Ads'!B434/'ANZ-Indeed Australian Job Ads'!B433-1)*100</f>
        <v>-1.4784072357322375</v>
      </c>
      <c r="C434" s="8">
        <f>('ANZ-Indeed Australian Job Ads'!C434/'ANZ-Indeed Australian Job Ads'!C433-1)*100</f>
        <v>1.6999370344929821</v>
      </c>
      <c r="D434" s="8">
        <f>('ANZ-Indeed Australian Job Ads'!D434/'ANZ-Indeed Australian Job Ads'!D433-1)*100</f>
        <v>1.3873137707783645</v>
      </c>
    </row>
    <row r="435" spans="1:4" x14ac:dyDescent="0.2">
      <c r="A435" s="21">
        <v>40513</v>
      </c>
      <c r="B435" s="8">
        <f>('ANZ-Indeed Australian Job Ads'!B435/'ANZ-Indeed Australian Job Ads'!B434-1)*100</f>
        <v>-9.5848751124712592</v>
      </c>
      <c r="C435" s="8">
        <f>('ANZ-Indeed Australian Job Ads'!C435/'ANZ-Indeed Australian Job Ads'!C434-1)*100</f>
        <v>1.0404493170502294</v>
      </c>
      <c r="D435" s="8">
        <f>('ANZ-Indeed Australian Job Ads'!D435/'ANZ-Indeed Australian Job Ads'!D434-1)*100</f>
        <v>0.45792455959601241</v>
      </c>
    </row>
    <row r="436" spans="1:4" x14ac:dyDescent="0.2">
      <c r="A436" s="21">
        <v>40544</v>
      </c>
      <c r="B436" s="8">
        <f>('ANZ-Indeed Australian Job Ads'!B436/'ANZ-Indeed Australian Job Ads'!B435-1)*100</f>
        <v>-12.72309302424064</v>
      </c>
      <c r="C436" s="8">
        <f>('ANZ-Indeed Australian Job Ads'!C436/'ANZ-Indeed Australian Job Ads'!C435-1)*100</f>
        <v>-1.3668070713699687</v>
      </c>
      <c r="D436" s="8">
        <f>('ANZ-Indeed Australian Job Ads'!D436/'ANZ-Indeed Australian Job Ads'!D435-1)*100</f>
        <v>-9.3535163688851508E-2</v>
      </c>
    </row>
    <row r="437" spans="1:4" x14ac:dyDescent="0.2">
      <c r="A437" s="21">
        <v>40575</v>
      </c>
      <c r="B437" s="8">
        <f>('ANZ-Indeed Australian Job Ads'!B437/'ANZ-Indeed Australian Job Ads'!B436-1)*100</f>
        <v>23.721490875416595</v>
      </c>
      <c r="C437" s="8">
        <f>('ANZ-Indeed Australian Job Ads'!C437/'ANZ-Indeed Australian Job Ads'!C436-1)*100</f>
        <v>-0.59454818997670689</v>
      </c>
      <c r="D437" s="8">
        <f>('ANZ-Indeed Australian Job Ads'!D437/'ANZ-Indeed Australian Job Ads'!D436-1)*100</f>
        <v>-0.24628826024983841</v>
      </c>
    </row>
    <row r="438" spans="1:4" x14ac:dyDescent="0.2">
      <c r="A438" s="21">
        <v>40603</v>
      </c>
      <c r="B438" s="8">
        <f>('ANZ-Indeed Australian Job Ads'!B438/'ANZ-Indeed Australian Job Ads'!B437-1)*100</f>
        <v>2.5900247909576013</v>
      </c>
      <c r="C438" s="8">
        <f>('ANZ-Indeed Australian Job Ads'!C438/'ANZ-Indeed Australian Job Ads'!C437-1)*100</f>
        <v>0.71551454414073845</v>
      </c>
      <c r="D438" s="8">
        <f>('ANZ-Indeed Australian Job Ads'!D438/'ANZ-Indeed Australian Job Ads'!D437-1)*100</f>
        <v>-0.1949645332993466</v>
      </c>
    </row>
    <row r="439" spans="1:4" x14ac:dyDescent="0.2">
      <c r="A439" s="21">
        <v>40634</v>
      </c>
      <c r="B439" s="8">
        <f>('ANZ-Indeed Australian Job Ads'!B439/'ANZ-Indeed Australian Job Ads'!B438-1)*100</f>
        <v>-4.4068907328981055</v>
      </c>
      <c r="C439" s="8">
        <f>('ANZ-Indeed Australian Job Ads'!C439/'ANZ-Indeed Australian Job Ads'!C438-1)*100</f>
        <v>0.52715998405608033</v>
      </c>
      <c r="D439" s="8">
        <f>('ANZ-Indeed Australian Job Ads'!D439/'ANZ-Indeed Australian Job Ads'!D438-1)*100</f>
        <v>-0.1525783306874362</v>
      </c>
    </row>
    <row r="440" spans="1:4" x14ac:dyDescent="0.2">
      <c r="A440" s="21">
        <v>40664</v>
      </c>
      <c r="B440" s="8">
        <f>('ANZ-Indeed Australian Job Ads'!B440/'ANZ-Indeed Australian Job Ads'!B439-1)*100</f>
        <v>-1.5564783616630384</v>
      </c>
      <c r="C440" s="8">
        <f>('ANZ-Indeed Australian Job Ads'!C440/'ANZ-Indeed Australian Job Ads'!C439-1)*100</f>
        <v>-5.4934527843186975</v>
      </c>
      <c r="D440" s="8">
        <f>('ANZ-Indeed Australian Job Ads'!D440/'ANZ-Indeed Australian Job Ads'!D439-1)*100</f>
        <v>-0.29984426600793146</v>
      </c>
    </row>
    <row r="441" spans="1:4" x14ac:dyDescent="0.2">
      <c r="A441" s="21">
        <v>40695</v>
      </c>
      <c r="B441" s="8">
        <f>('ANZ-Indeed Australian Job Ads'!B441/'ANZ-Indeed Australian Job Ads'!B440-1)*100</f>
        <v>2.6063239443771424</v>
      </c>
      <c r="C441" s="8">
        <f>('ANZ-Indeed Australian Job Ads'!C441/'ANZ-Indeed Australian Job Ads'!C440-1)*100</f>
        <v>3.439864571100637</v>
      </c>
      <c r="D441" s="8">
        <f>('ANZ-Indeed Australian Job Ads'!D441/'ANZ-Indeed Australian Job Ads'!D440-1)*100</f>
        <v>-0.6809415936589458</v>
      </c>
    </row>
    <row r="442" spans="1:4" x14ac:dyDescent="0.2">
      <c r="A442" s="21">
        <v>40725</v>
      </c>
      <c r="B442" s="8">
        <f>('ANZ-Indeed Australian Job Ads'!B442/'ANZ-Indeed Australian Job Ads'!B441-1)*100</f>
        <v>0.59016755037113455</v>
      </c>
      <c r="C442" s="8">
        <f>('ANZ-Indeed Australian Job Ads'!C442/'ANZ-Indeed Australian Job Ads'!C441-1)*100</f>
        <v>0.27365431625818726</v>
      </c>
      <c r="D442" s="8">
        <f>('ANZ-Indeed Australian Job Ads'!D442/'ANZ-Indeed Australian Job Ads'!D441-1)*100</f>
        <v>-0.89521765986048107</v>
      </c>
    </row>
    <row r="443" spans="1:4" x14ac:dyDescent="0.2">
      <c r="A443" s="21">
        <v>40756</v>
      </c>
      <c r="B443" s="8">
        <f>('ANZ-Indeed Australian Job Ads'!B443/'ANZ-Indeed Australian Job Ads'!B442-1)*100</f>
        <v>1.89670165171274</v>
      </c>
      <c r="C443" s="8">
        <f>('ANZ-Indeed Australian Job Ads'!C443/'ANZ-Indeed Australian Job Ads'!C442-1)*100</f>
        <v>-1.541515097820978</v>
      </c>
      <c r="D443" s="8">
        <f>('ANZ-Indeed Australian Job Ads'!D443/'ANZ-Indeed Australian Job Ads'!D442-1)*100</f>
        <v>-0.86354200788171243</v>
      </c>
    </row>
    <row r="444" spans="1:4" x14ac:dyDescent="0.2">
      <c r="A444" s="21">
        <v>40787</v>
      </c>
      <c r="B444" s="8">
        <f>('ANZ-Indeed Australian Job Ads'!B444/'ANZ-Indeed Australian Job Ads'!B443-1)*100</f>
        <v>1.136722376220578</v>
      </c>
      <c r="C444" s="8">
        <f>('ANZ-Indeed Australian Job Ads'!C444/'ANZ-Indeed Australian Job Ads'!C443-1)*100</f>
        <v>-1.5030158644793401</v>
      </c>
      <c r="D444" s="8">
        <f>('ANZ-Indeed Australian Job Ads'!D444/'ANZ-Indeed Australian Job Ads'!D443-1)*100</f>
        <v>-0.82105898169562153</v>
      </c>
    </row>
    <row r="445" spans="1:4" x14ac:dyDescent="0.2">
      <c r="A445" s="21">
        <v>40817</v>
      </c>
      <c r="B445" s="8">
        <f>('ANZ-Indeed Australian Job Ads'!B445/'ANZ-Indeed Australian Job Ads'!B444-1)*100</f>
        <v>-2.3630941140437844</v>
      </c>
      <c r="C445" s="8">
        <f>('ANZ-Indeed Australian Job Ads'!C445/'ANZ-Indeed Australian Job Ads'!C444-1)*100</f>
        <v>0.19565698219299321</v>
      </c>
      <c r="D445" s="8">
        <f>('ANZ-Indeed Australian Job Ads'!D445/'ANZ-Indeed Australian Job Ads'!D444-1)*100</f>
        <v>-0.87544645829732426</v>
      </c>
    </row>
    <row r="446" spans="1:4" x14ac:dyDescent="0.2">
      <c r="A446" s="21">
        <v>40848</v>
      </c>
      <c r="B446" s="8">
        <f>('ANZ-Indeed Australian Job Ads'!B446/'ANZ-Indeed Australian Job Ads'!B445-1)*100</f>
        <v>-3.3305187089541</v>
      </c>
      <c r="C446" s="8">
        <f>('ANZ-Indeed Australian Job Ads'!C446/'ANZ-Indeed Australian Job Ads'!C445-1)*100</f>
        <v>-0.8232128044420417</v>
      </c>
      <c r="D446" s="8">
        <f>('ANZ-Indeed Australian Job Ads'!D446/'ANZ-Indeed Australian Job Ads'!D445-1)*100</f>
        <v>-0.82268282533418668</v>
      </c>
    </row>
    <row r="447" spans="1:4" x14ac:dyDescent="0.2">
      <c r="A447" s="21">
        <v>40878</v>
      </c>
      <c r="B447" s="8">
        <f>('ANZ-Indeed Australian Job Ads'!B447/'ANZ-Indeed Australian Job Ads'!B446-1)*100</f>
        <v>-15.585293869854222</v>
      </c>
      <c r="C447" s="8">
        <f>('ANZ-Indeed Australian Job Ads'!C447/'ANZ-Indeed Australian Job Ads'!C446-1)*100</f>
        <v>-4.5178698040939551</v>
      </c>
      <c r="D447" s="8">
        <f>('ANZ-Indeed Australian Job Ads'!D447/'ANZ-Indeed Australian Job Ads'!D446-1)*100</f>
        <v>-0.6256986752723348</v>
      </c>
    </row>
    <row r="448" spans="1:4" x14ac:dyDescent="0.2">
      <c r="A448" s="21">
        <v>40909</v>
      </c>
      <c r="B448" s="8">
        <f>('ANZ-Indeed Australian Job Ads'!B448/'ANZ-Indeed Australian Job Ads'!B447-1)*100</f>
        <v>-8.5827409724294146</v>
      </c>
      <c r="C448" s="8">
        <f>('ANZ-Indeed Australian Job Ads'!C448/'ANZ-Indeed Australian Job Ads'!C447-1)*100</f>
        <v>2.6629823928568497</v>
      </c>
      <c r="D448" s="8">
        <f>('ANZ-Indeed Australian Job Ads'!D448/'ANZ-Indeed Australian Job Ads'!D447-1)*100</f>
        <v>-0.49632164402940715</v>
      </c>
    </row>
    <row r="449" spans="1:4" x14ac:dyDescent="0.2">
      <c r="A449" s="21">
        <v>40940</v>
      </c>
      <c r="B449" s="8">
        <f>('ANZ-Indeed Australian Job Ads'!B449/'ANZ-Indeed Australian Job Ads'!B448-1)*100</f>
        <v>27.15854258921182</v>
      </c>
      <c r="C449" s="8">
        <f>('ANZ-Indeed Australian Job Ads'!C449/'ANZ-Indeed Australian Job Ads'!C448-1)*100</f>
        <v>0.30738938829708573</v>
      </c>
      <c r="D449" s="8">
        <f>('ANZ-Indeed Australian Job Ads'!D449/'ANZ-Indeed Australian Job Ads'!D448-1)*100</f>
        <v>-0.4537134921665853</v>
      </c>
    </row>
    <row r="450" spans="1:4" x14ac:dyDescent="0.2">
      <c r="A450" s="21">
        <v>40969</v>
      </c>
      <c r="B450" s="8">
        <f>('ANZ-Indeed Australian Job Ads'!B450/'ANZ-Indeed Australian Job Ads'!B449-1)*100</f>
        <v>1.2110434809116777</v>
      </c>
      <c r="C450" s="8">
        <f>('ANZ-Indeed Australian Job Ads'!C450/'ANZ-Indeed Australian Job Ads'!C449-1)*100</f>
        <v>-0.24899543565063409</v>
      </c>
      <c r="D450" s="8">
        <f>('ANZ-Indeed Australian Job Ads'!D450/'ANZ-Indeed Australian Job Ads'!D449-1)*100</f>
        <v>-0.59796422328597387</v>
      </c>
    </row>
    <row r="451" spans="1:4" x14ac:dyDescent="0.2">
      <c r="A451" s="21">
        <v>41000</v>
      </c>
      <c r="B451" s="8">
        <f>('ANZ-Indeed Australian Job Ads'!B451/'ANZ-Indeed Australian Job Ads'!B450-1)*100</f>
        <v>-7.3314058512876752</v>
      </c>
      <c r="C451" s="8">
        <f>('ANZ-Indeed Australian Job Ads'!C451/'ANZ-Indeed Australian Job Ads'!C450-1)*100</f>
        <v>-1.7426285661422014</v>
      </c>
      <c r="D451" s="8">
        <f>('ANZ-Indeed Australian Job Ads'!D451/'ANZ-Indeed Australian Job Ads'!D450-1)*100</f>
        <v>-0.86921889365221272</v>
      </c>
    </row>
    <row r="452" spans="1:4" x14ac:dyDescent="0.2">
      <c r="A452" s="21">
        <v>41030</v>
      </c>
      <c r="B452" s="8">
        <f>('ANZ-Indeed Australian Job Ads'!B452/'ANZ-Indeed Australian Job Ads'!B451-1)*100</f>
        <v>3.3851225254997175</v>
      </c>
      <c r="C452" s="8">
        <f>('ANZ-Indeed Australian Job Ads'!C452/'ANZ-Indeed Australian Job Ads'!C451-1)*100</f>
        <v>-1.1550282491676001</v>
      </c>
      <c r="D452" s="8">
        <f>('ANZ-Indeed Australian Job Ads'!D452/'ANZ-Indeed Australian Job Ads'!D451-1)*100</f>
        <v>-1.0399787128385074</v>
      </c>
    </row>
    <row r="453" spans="1:4" x14ac:dyDescent="0.2">
      <c r="A453" s="21">
        <v>41061</v>
      </c>
      <c r="B453" s="8">
        <f>('ANZ-Indeed Australian Job Ads'!B453/'ANZ-Indeed Australian Job Ads'!B452-1)*100</f>
        <v>-2.1301105276546606</v>
      </c>
      <c r="C453" s="8">
        <f>('ANZ-Indeed Australian Job Ads'!C453/'ANZ-Indeed Australian Job Ads'!C452-1)*100</f>
        <v>-0.95443097536411781</v>
      </c>
      <c r="D453" s="8">
        <f>('ANZ-Indeed Australian Job Ads'!D453/'ANZ-Indeed Australian Job Ads'!D452-1)*100</f>
        <v>-1.0613925869467522</v>
      </c>
    </row>
    <row r="454" spans="1:4" x14ac:dyDescent="0.2">
      <c r="A454" s="21">
        <v>41091</v>
      </c>
      <c r="B454" s="8">
        <f>('ANZ-Indeed Australian Job Ads'!B454/'ANZ-Indeed Australian Job Ads'!B453-1)*100</f>
        <v>0.20857775695726222</v>
      </c>
      <c r="C454" s="8">
        <f>('ANZ-Indeed Australian Job Ads'!C454/'ANZ-Indeed Australian Job Ads'!C453-1)*100</f>
        <v>-0.52871480225521461</v>
      </c>
      <c r="D454" s="8">
        <f>('ANZ-Indeed Australian Job Ads'!D454/'ANZ-Indeed Australian Job Ads'!D453-1)*100</f>
        <v>-1.3478260516172069</v>
      </c>
    </row>
    <row r="455" spans="1:4" x14ac:dyDescent="0.2">
      <c r="A455" s="21">
        <v>41122</v>
      </c>
      <c r="B455" s="8">
        <f>('ANZ-Indeed Australian Job Ads'!B455/'ANZ-Indeed Australian Job Ads'!B454-1)*100</f>
        <v>1.2499472513603394</v>
      </c>
      <c r="C455" s="8">
        <f>('ANZ-Indeed Australian Job Ads'!C455/'ANZ-Indeed Australian Job Ads'!C454-1)*100</f>
        <v>-2.2695046457833712</v>
      </c>
      <c r="D455" s="8">
        <f>('ANZ-Indeed Australian Job Ads'!D455/'ANZ-Indeed Australian Job Ads'!D454-1)*100</f>
        <v>-2.08045603073721</v>
      </c>
    </row>
    <row r="456" spans="1:4" x14ac:dyDescent="0.2">
      <c r="A456" s="21">
        <v>41153</v>
      </c>
      <c r="B456" s="8">
        <f>('ANZ-Indeed Australian Job Ads'!B456/'ANZ-Indeed Australian Job Ads'!B455-1)*100</f>
        <v>-1.2814909483119918</v>
      </c>
      <c r="C456" s="8">
        <f>('ANZ-Indeed Australian Job Ads'!C456/'ANZ-Indeed Australian Job Ads'!C455-1)*100</f>
        <v>-2.8395344727271232</v>
      </c>
      <c r="D456" s="8">
        <f>('ANZ-Indeed Australian Job Ads'!D456/'ANZ-Indeed Australian Job Ads'!D455-1)*100</f>
        <v>-2.9075211035814119</v>
      </c>
    </row>
    <row r="457" spans="1:4" x14ac:dyDescent="0.2">
      <c r="A457" s="21">
        <v>41183</v>
      </c>
      <c r="B457" s="8">
        <f>('ANZ-Indeed Australian Job Ads'!B457/'ANZ-Indeed Australian Job Ads'!B456-1)*100</f>
        <v>-5.9467301367622794</v>
      </c>
      <c r="C457" s="8">
        <f>('ANZ-Indeed Australian Job Ads'!C457/'ANZ-Indeed Australian Job Ads'!C456-1)*100</f>
        <v>-4.386253225969261</v>
      </c>
      <c r="D457" s="8">
        <f>('ANZ-Indeed Australian Job Ads'!D457/'ANZ-Indeed Australian Job Ads'!D456-1)*100</f>
        <v>-3.0973526696207232</v>
      </c>
    </row>
    <row r="458" spans="1:4" x14ac:dyDescent="0.2">
      <c r="A458" s="21">
        <v>41214</v>
      </c>
      <c r="B458" s="8">
        <f>('ANZ-Indeed Australian Job Ads'!B458/'ANZ-Indeed Australian Job Ads'!B457-1)*100</f>
        <v>-4.9582883969048979</v>
      </c>
      <c r="C458" s="8">
        <f>('ANZ-Indeed Australian Job Ads'!C458/'ANZ-Indeed Australian Job Ads'!C457-1)*100</f>
        <v>-2.681467875334731</v>
      </c>
      <c r="D458" s="8">
        <f>('ANZ-Indeed Australian Job Ads'!D458/'ANZ-Indeed Australian Job Ads'!D457-1)*100</f>
        <v>-2.5611807930329133</v>
      </c>
    </row>
    <row r="459" spans="1:4" x14ac:dyDescent="0.2">
      <c r="A459" s="21">
        <v>41244</v>
      </c>
      <c r="B459" s="8">
        <f>('ANZ-Indeed Australian Job Ads'!B459/'ANZ-Indeed Australian Job Ads'!B458-1)*100</f>
        <v>-14.706925393368998</v>
      </c>
      <c r="C459" s="8">
        <f>('ANZ-Indeed Australian Job Ads'!C459/'ANZ-Indeed Australian Job Ads'!C458-1)*100</f>
        <v>-0.84087154639556072</v>
      </c>
      <c r="D459" s="8">
        <f>('ANZ-Indeed Australian Job Ads'!D459/'ANZ-Indeed Australian Job Ads'!D458-1)*100</f>
        <v>-1.6018105393658777</v>
      </c>
    </row>
    <row r="460" spans="1:4" x14ac:dyDescent="0.2">
      <c r="A460" s="21">
        <v>41275</v>
      </c>
      <c r="B460" s="8">
        <f>('ANZ-Indeed Australian Job Ads'!B460/'ANZ-Indeed Australian Job Ads'!B459-1)*100</f>
        <v>-11.641396070327314</v>
      </c>
      <c r="C460" s="8">
        <f>('ANZ-Indeed Australian Job Ads'!C460/'ANZ-Indeed Australian Job Ads'!C459-1)*100</f>
        <v>-1.3035394372507003E-2</v>
      </c>
      <c r="D460" s="8">
        <f>('ANZ-Indeed Australian Job Ads'!D460/'ANZ-Indeed Australian Job Ads'!D459-1)*100</f>
        <v>-0.87651470082424909</v>
      </c>
    </row>
    <row r="461" spans="1:4" x14ac:dyDescent="0.2">
      <c r="A461" s="21">
        <v>41306</v>
      </c>
      <c r="B461" s="8">
        <f>('ANZ-Indeed Australian Job Ads'!B461/'ANZ-Indeed Australian Job Ads'!B460-1)*100</f>
        <v>30.239634846519237</v>
      </c>
      <c r="C461" s="8">
        <f>('ANZ-Indeed Australian Job Ads'!C461/'ANZ-Indeed Australian Job Ads'!C460-1)*100</f>
        <v>-1.7264127330739454</v>
      </c>
      <c r="D461" s="8">
        <f>('ANZ-Indeed Australian Job Ads'!D461/'ANZ-Indeed Australian Job Ads'!D460-1)*100</f>
        <v>-0.83106329775614052</v>
      </c>
    </row>
    <row r="462" spans="1:4" x14ac:dyDescent="0.2">
      <c r="A462" s="21">
        <v>41334</v>
      </c>
      <c r="B462" s="8">
        <f>('ANZ-Indeed Australian Job Ads'!B462/'ANZ-Indeed Australian Job Ads'!B461-1)*100</f>
        <v>0.54541889186243697</v>
      </c>
      <c r="C462" s="8">
        <f>('ANZ-Indeed Australian Job Ads'!C462/'ANZ-Indeed Australian Job Ads'!C461-1)*100</f>
        <v>-0.30024923878907428</v>
      </c>
      <c r="D462" s="8">
        <f>('ANZ-Indeed Australian Job Ads'!D462/'ANZ-Indeed Australian Job Ads'!D461-1)*100</f>
        <v>-1.2367972097563906</v>
      </c>
    </row>
    <row r="463" spans="1:4" x14ac:dyDescent="0.2">
      <c r="A463" s="21">
        <v>41365</v>
      </c>
      <c r="B463" s="8">
        <f>('ANZ-Indeed Australian Job Ads'!B463/'ANZ-Indeed Australian Job Ads'!B462-1)*100</f>
        <v>-8.3172958883140584</v>
      </c>
      <c r="C463" s="8">
        <f>('ANZ-Indeed Australian Job Ads'!C463/'ANZ-Indeed Australian Job Ads'!C462-1)*100</f>
        <v>-2.0390214097165238</v>
      </c>
      <c r="D463" s="8">
        <f>('ANZ-Indeed Australian Job Ads'!D463/'ANZ-Indeed Australian Job Ads'!D462-1)*100</f>
        <v>-1.4478759647108652</v>
      </c>
    </row>
    <row r="464" spans="1:4" x14ac:dyDescent="0.2">
      <c r="A464" s="21">
        <v>41395</v>
      </c>
      <c r="B464" s="8">
        <f>('ANZ-Indeed Australian Job Ads'!B464/'ANZ-Indeed Australian Job Ads'!B463-1)*100</f>
        <v>2.6407663297338013</v>
      </c>
      <c r="C464" s="8">
        <f>('ANZ-Indeed Australian Job Ads'!C464/'ANZ-Indeed Australian Job Ads'!C463-1)*100</f>
        <v>-2.3317351055094915</v>
      </c>
      <c r="D464" s="8">
        <f>('ANZ-Indeed Australian Job Ads'!D464/'ANZ-Indeed Australian Job Ads'!D463-1)*100</f>
        <v>-1.4595236304010717</v>
      </c>
    </row>
    <row r="465" spans="1:117" x14ac:dyDescent="0.2">
      <c r="A465" s="21">
        <v>41426</v>
      </c>
      <c r="B465" s="8">
        <f>('ANZ-Indeed Australian Job Ads'!B465/'ANZ-Indeed Australian Job Ads'!B464-1)*100</f>
        <v>-2.2850546312131348</v>
      </c>
      <c r="C465" s="8">
        <f>('ANZ-Indeed Australian Job Ads'!C465/'ANZ-Indeed Australian Job Ads'!C464-1)*100</f>
        <v>-0.19259347037331453</v>
      </c>
      <c r="D465" s="8">
        <f>('ANZ-Indeed Australian Job Ads'!D465/'ANZ-Indeed Australian Job Ads'!D464-1)*100</f>
        <v>-1.3477434071550332</v>
      </c>
    </row>
    <row r="466" spans="1:117" x14ac:dyDescent="0.2">
      <c r="A466" s="21">
        <v>41456</v>
      </c>
      <c r="B466" s="8">
        <f>('ANZ-Indeed Australian Job Ads'!B466/'ANZ-Indeed Australian Job Ads'!B465-1)*100</f>
        <v>0.58166095332587986</v>
      </c>
      <c r="C466" s="8">
        <f>('ANZ-Indeed Australian Job Ads'!C466/'ANZ-Indeed Australian Job Ads'!C465-1)*100</f>
        <v>-0.75824379458646618</v>
      </c>
      <c r="D466" s="8">
        <f>('ANZ-Indeed Australian Job Ads'!D466/'ANZ-Indeed Australian Job Ads'!D465-1)*100</f>
        <v>-1.1552364140073546</v>
      </c>
    </row>
    <row r="467" spans="1:117" x14ac:dyDescent="0.2">
      <c r="A467" s="21">
        <v>41487</v>
      </c>
      <c r="B467" s="8">
        <f>('ANZ-Indeed Australian Job Ads'!B467/'ANZ-Indeed Australian Job Ads'!B466-1)*100</f>
        <v>1.1399502556727725</v>
      </c>
      <c r="C467" s="8">
        <f>('ANZ-Indeed Australian Job Ads'!C467/'ANZ-Indeed Australian Job Ads'!C466-1)*100</f>
        <v>-2.2641082949903191</v>
      </c>
      <c r="D467" s="8">
        <f>('ANZ-Indeed Australian Job Ads'!D467/'ANZ-Indeed Australian Job Ads'!D466-1)*100</f>
        <v>-0.8746503532984784</v>
      </c>
    </row>
    <row r="468" spans="1:117" x14ac:dyDescent="0.2">
      <c r="A468" s="21">
        <v>41518</v>
      </c>
      <c r="B468" s="8">
        <f>('ANZ-Indeed Australian Job Ads'!B468/'ANZ-Indeed Australian Job Ads'!B467-1)*100</f>
        <v>2.6018263568415412</v>
      </c>
      <c r="C468" s="8">
        <f>('ANZ-Indeed Australian Job Ads'!C468/'ANZ-Indeed Australian Job Ads'!C467-1)*100</f>
        <v>-5.7584470804894483E-2</v>
      </c>
      <c r="D468" s="8">
        <f>('ANZ-Indeed Australian Job Ads'!D468/'ANZ-Indeed Australian Job Ads'!D467-1)*100</f>
        <v>-0.53612437806118685</v>
      </c>
    </row>
    <row r="469" spans="1:117" x14ac:dyDescent="0.2">
      <c r="A469" s="21">
        <v>41548</v>
      </c>
      <c r="B469" s="8">
        <f>('ANZ-Indeed Australian Job Ads'!B469/'ANZ-Indeed Australian Job Ads'!B468-1)*100</f>
        <v>-1.9750870565544809</v>
      </c>
      <c r="C469" s="8">
        <f>('ANZ-Indeed Australian Job Ads'!C469/'ANZ-Indeed Australian Job Ads'!C468-1)*100</f>
        <v>0.45290947097920142</v>
      </c>
      <c r="D469" s="8">
        <f>('ANZ-Indeed Australian Job Ads'!D469/'ANZ-Indeed Australian Job Ads'!D468-1)*100</f>
        <v>-0.11964907624667509</v>
      </c>
    </row>
    <row r="470" spans="1:117" x14ac:dyDescent="0.2">
      <c r="A470" s="21">
        <v>41579</v>
      </c>
      <c r="B470" s="8">
        <f>('ANZ-Indeed Australian Job Ads'!B470/'ANZ-Indeed Australian Job Ads'!B469-1)*100</f>
        <v>-3.4083036915399378</v>
      </c>
      <c r="C470" s="8">
        <f>('ANZ-Indeed Australian Job Ads'!C470/'ANZ-Indeed Australian Job Ads'!C469-1)*100</f>
        <v>-0.25901027100200258</v>
      </c>
      <c r="D470" s="8">
        <f>('ANZ-Indeed Australian Job Ads'!D470/'ANZ-Indeed Australian Job Ads'!D469-1)*100</f>
        <v>0.33517772932032397</v>
      </c>
    </row>
    <row r="471" spans="1:117" x14ac:dyDescent="0.2">
      <c r="A471" s="21">
        <v>41609</v>
      </c>
      <c r="B471" s="8">
        <f>('ANZ-Indeed Australian Job Ads'!B471/'ANZ-Indeed Australian Job Ads'!B470-1)*100</f>
        <v>-13.473295424011978</v>
      </c>
      <c r="C471" s="8">
        <f>('ANZ-Indeed Australian Job Ads'!C471/'ANZ-Indeed Australian Job Ads'!C470-1)*100</f>
        <v>1.0866867836984095</v>
      </c>
      <c r="D471" s="8">
        <f>('ANZ-Indeed Australian Job Ads'!D471/'ANZ-Indeed Australian Job Ads'!D470-1)*100</f>
        <v>0.57312541268066397</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8">
        <f>('ANZ-Indeed Australian Job Ads'!B472/'ANZ-Indeed Australian Job Ads'!B471-1)*100</f>
        <v>-11.688303037745907</v>
      </c>
      <c r="C472" s="8">
        <f>('ANZ-Indeed Australian Job Ads'!C472/'ANZ-Indeed Australian Job Ads'!C471-1)*100</f>
        <v>-0.18943071046596538</v>
      </c>
      <c r="D472" s="8">
        <f>('ANZ-Indeed Australian Job Ads'!D472/'ANZ-Indeed Australian Job Ads'!D471-1)*100</f>
        <v>0.60939924383642818</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8">
        <f>('ANZ-Indeed Australian Job Ads'!B473/'ANZ-Indeed Australian Job Ads'!B472-1)*100</f>
        <v>36.705645829142043</v>
      </c>
      <c r="C473" s="8">
        <f>('ANZ-Indeed Australian Job Ads'!C473/'ANZ-Indeed Australian Job Ads'!C472-1)*100</f>
        <v>1.3914085584926239</v>
      </c>
      <c r="D473" s="8">
        <f>('ANZ-Indeed Australian Job Ads'!D473/'ANZ-Indeed Australian Job Ads'!D472-1)*100</f>
        <v>0.52797297602398263</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8">
        <f>('ANZ-Indeed Australian Job Ads'!B474/'ANZ-Indeed Australian Job Ads'!B473-1)*100</f>
        <v>2.9102645966441631</v>
      </c>
      <c r="C474" s="8">
        <f>('ANZ-Indeed Australian Job Ads'!C474/'ANZ-Indeed Australian Job Ads'!C473-1)*100</f>
        <v>2.4314570945171754</v>
      </c>
      <c r="D474" s="8">
        <f>('ANZ-Indeed Australian Job Ads'!D474/'ANZ-Indeed Australian Job Ads'!D473-1)*100</f>
        <v>0.10842356599631842</v>
      </c>
    </row>
    <row r="475" spans="1:117" x14ac:dyDescent="0.2">
      <c r="A475" s="21">
        <v>41730</v>
      </c>
      <c r="B475" s="8">
        <f>('ANZ-Indeed Australian Job Ads'!B475/'ANZ-Indeed Australian Job Ads'!B474-1)*100</f>
        <v>-4.7140061754717966</v>
      </c>
      <c r="C475" s="8">
        <f>('ANZ-Indeed Australian Job Ads'!C475/'ANZ-Indeed Australian Job Ads'!C474-1)*100</f>
        <v>1.8391543885120099</v>
      </c>
      <c r="D475" s="8">
        <f>('ANZ-Indeed Australian Job Ads'!D475/'ANZ-Indeed Australian Job Ads'!D474-1)*100</f>
        <v>-0.50860972608199884</v>
      </c>
    </row>
    <row r="476" spans="1:117" x14ac:dyDescent="0.2">
      <c r="A476" s="21">
        <v>41760</v>
      </c>
      <c r="B476" s="8">
        <f>('ANZ-Indeed Australian Job Ads'!B476/'ANZ-Indeed Australian Job Ads'!B475-1)*100</f>
        <v>-2.0472574259635112</v>
      </c>
      <c r="C476" s="8">
        <f>('ANZ-Indeed Australian Job Ads'!C476/'ANZ-Indeed Australian Job Ads'!C475-1)*100</f>
        <v>-5.5158113864598128</v>
      </c>
      <c r="D476" s="8">
        <f>('ANZ-Indeed Australian Job Ads'!D476/'ANZ-Indeed Australian Job Ads'!D475-1)*100</f>
        <v>-0.78532220029758903</v>
      </c>
    </row>
    <row r="477" spans="1:117" x14ac:dyDescent="0.2">
      <c r="A477" s="21">
        <v>41791</v>
      </c>
      <c r="B477" s="8">
        <f>('ANZ-Indeed Australian Job Ads'!B477/'ANZ-Indeed Australian Job Ads'!B476-1)*100</f>
        <v>-2.9534124907966364</v>
      </c>
      <c r="C477" s="8">
        <f>('ANZ-Indeed Australian Job Ads'!C477/'ANZ-Indeed Australian Job Ads'!C476-1)*100</f>
        <v>-1.9344055342939148</v>
      </c>
      <c r="D477" s="8">
        <f>('ANZ-Indeed Australian Job Ads'!D477/'ANZ-Indeed Australian Job Ads'!D476-1)*100</f>
        <v>-0.57764708762819694</v>
      </c>
    </row>
    <row r="478" spans="1:117" x14ac:dyDescent="0.2">
      <c r="A478" s="21">
        <v>41821</v>
      </c>
      <c r="B478" s="8">
        <f>('ANZ-Indeed Australian Job Ads'!B478/'ANZ-Indeed Australian Job Ads'!B477-1)*100</f>
        <v>1.6944839667442091</v>
      </c>
      <c r="C478" s="8">
        <f>('ANZ-Indeed Australian Job Ads'!C478/'ANZ-Indeed Australian Job Ads'!C477-1)*100</f>
        <v>0.83109680765904859</v>
      </c>
      <c r="D478" s="8">
        <f>('ANZ-Indeed Australian Job Ads'!D478/'ANZ-Indeed Australian Job Ads'!D477-1)*100</f>
        <v>-0.10709687539542934</v>
      </c>
    </row>
    <row r="479" spans="1:117" x14ac:dyDescent="0.2">
      <c r="A479" s="21">
        <v>41852</v>
      </c>
      <c r="B479" s="8">
        <f>('ANZ-Indeed Australian Job Ads'!B479/'ANZ-Indeed Australian Job Ads'!B478-1)*100</f>
        <v>4.2088524656067827</v>
      </c>
      <c r="C479" s="8">
        <f>('ANZ-Indeed Australian Job Ads'!C479/'ANZ-Indeed Australian Job Ads'!C478-1)*100</f>
        <v>1.4211884417619558</v>
      </c>
      <c r="D479" s="8">
        <f>('ANZ-Indeed Australian Job Ads'!D479/'ANZ-Indeed Australian Job Ads'!D478-1)*100</f>
        <v>0.14102139409062353</v>
      </c>
    </row>
    <row r="480" spans="1:117" x14ac:dyDescent="0.2">
      <c r="A480" s="21">
        <v>41883</v>
      </c>
      <c r="B480" s="8">
        <f>('ANZ-Indeed Australian Job Ads'!B480/'ANZ-Indeed Australian Job Ads'!B479-1)*100</f>
        <v>3.3853693902173854</v>
      </c>
      <c r="C480" s="8">
        <f>('ANZ-Indeed Australian Job Ads'!C480/'ANZ-Indeed Australian Job Ads'!C479-1)*100</f>
        <v>-0.3068166685530449</v>
      </c>
      <c r="D480" s="8">
        <f>('ANZ-Indeed Australian Job Ads'!D480/'ANZ-Indeed Australian Job Ads'!D479-1)*100</f>
        <v>0.3530677636978341</v>
      </c>
    </row>
    <row r="481" spans="1:4" x14ac:dyDescent="0.2">
      <c r="A481" s="21">
        <v>41913</v>
      </c>
      <c r="B481" s="8">
        <f>('ANZ-Indeed Australian Job Ads'!B481/'ANZ-Indeed Australian Job Ads'!B480-1)*100</f>
        <v>-2.6155012215992035</v>
      </c>
      <c r="C481" s="8">
        <f>('ANZ-Indeed Australian Job Ads'!C481/'ANZ-Indeed Australian Job Ads'!C480-1)*100</f>
        <v>-0.33281271240381827</v>
      </c>
      <c r="D481" s="8">
        <f>('ANZ-Indeed Australian Job Ads'!D481/'ANZ-Indeed Australian Job Ads'!D480-1)*100</f>
        <v>0.71293293889003184</v>
      </c>
    </row>
    <row r="482" spans="1:4" x14ac:dyDescent="0.2">
      <c r="A482" s="21">
        <v>41944</v>
      </c>
      <c r="B482" s="8">
        <f>('ANZ-Indeed Australian Job Ads'!B482/'ANZ-Indeed Australian Job Ads'!B481-1)*100</f>
        <v>-2.3100736879984263</v>
      </c>
      <c r="C482" s="8">
        <f>('ANZ-Indeed Australian Job Ads'!C482/'ANZ-Indeed Australian Job Ads'!C481-1)*100</f>
        <v>1.270026180942585</v>
      </c>
      <c r="D482" s="8">
        <f>('ANZ-Indeed Australian Job Ads'!D482/'ANZ-Indeed Australian Job Ads'!D481-1)*100</f>
        <v>1.1515608618291262</v>
      </c>
    </row>
    <row r="483" spans="1:4" x14ac:dyDescent="0.2">
      <c r="A483" s="21">
        <v>41974</v>
      </c>
      <c r="B483" s="8">
        <f>('ANZ-Indeed Australian Job Ads'!B483/'ANZ-Indeed Australian Job Ads'!B482-1)*100</f>
        <v>-11.017080023297797</v>
      </c>
      <c r="C483" s="8">
        <f>('ANZ-Indeed Australian Job Ads'!C483/'ANZ-Indeed Australian Job Ads'!C482-1)*100</f>
        <v>2.9129488948732574</v>
      </c>
      <c r="D483" s="8">
        <f>('ANZ-Indeed Australian Job Ads'!D483/'ANZ-Indeed Australian Job Ads'!D482-1)*100</f>
        <v>1.3609422267297999</v>
      </c>
    </row>
    <row r="484" spans="1:4" x14ac:dyDescent="0.2">
      <c r="A484" s="21">
        <v>42005</v>
      </c>
      <c r="B484" s="8">
        <f>('ANZ-Indeed Australian Job Ads'!B484/'ANZ-Indeed Australian Job Ads'!B483-1)*100</f>
        <v>-9.9414357971670633</v>
      </c>
      <c r="C484" s="8">
        <f>('ANZ-Indeed Australian Job Ads'!C484/'ANZ-Indeed Australian Job Ads'!C483-1)*100</f>
        <v>0.74965890151281744</v>
      </c>
      <c r="D484" s="8">
        <f>('ANZ-Indeed Australian Job Ads'!D484/'ANZ-Indeed Australian Job Ads'!D483-1)*100</f>
        <v>1.0301938783064069</v>
      </c>
    </row>
    <row r="485" spans="1:4" x14ac:dyDescent="0.2">
      <c r="A485" s="21">
        <v>42036</v>
      </c>
      <c r="B485" s="8">
        <f>('ANZ-Indeed Australian Job Ads'!B485/'ANZ-Indeed Australian Job Ads'!B484-1)*100</f>
        <v>31.579128705448344</v>
      </c>
      <c r="C485" s="8">
        <f>('ANZ-Indeed Australian Job Ads'!C485/'ANZ-Indeed Australian Job Ads'!C484-1)*100</f>
        <v>-0.16057286145262362</v>
      </c>
      <c r="D485" s="8">
        <f>('ANZ-Indeed Australian Job Ads'!D485/'ANZ-Indeed Australian Job Ads'!D484-1)*100</f>
        <v>0.38793670203658426</v>
      </c>
    </row>
    <row r="486" spans="1:4" x14ac:dyDescent="0.2">
      <c r="A486" s="21">
        <v>42064</v>
      </c>
      <c r="B486" s="8">
        <f>('ANZ-Indeed Australian Job Ads'!B486/'ANZ-Indeed Australian Job Ads'!B485-1)*100</f>
        <v>0.69038187706942367</v>
      </c>
      <c r="C486" s="8">
        <f>('ANZ-Indeed Australian Job Ads'!C486/'ANZ-Indeed Australian Job Ads'!C485-1)*100</f>
        <v>-0.1824116949594945</v>
      </c>
      <c r="D486" s="8">
        <f>('ANZ-Indeed Australian Job Ads'!D486/'ANZ-Indeed Australian Job Ads'!D485-1)*100</f>
        <v>0.28717599987542197</v>
      </c>
    </row>
    <row r="487" spans="1:4" x14ac:dyDescent="0.2">
      <c r="A487" s="21">
        <v>42095</v>
      </c>
      <c r="B487" s="8">
        <f>('ANZ-Indeed Australian Job Ads'!B487/'ANZ-Indeed Australian Job Ads'!B486-1)*100</f>
        <v>-5.6672964778697876</v>
      </c>
      <c r="C487" s="8">
        <f>('ANZ-Indeed Australian Job Ads'!C487/'ANZ-Indeed Australian Job Ads'!C486-1)*100</f>
        <v>0.56114553838926273</v>
      </c>
      <c r="D487" s="8">
        <f>('ANZ-Indeed Australian Job Ads'!D487/'ANZ-Indeed Australian Job Ads'!D486-1)*100</f>
        <v>0.69926250928966649</v>
      </c>
    </row>
    <row r="488" spans="1:4" x14ac:dyDescent="0.2">
      <c r="A488" s="21">
        <v>42125</v>
      </c>
      <c r="B488" s="8">
        <f>('ANZ-Indeed Australian Job Ads'!B488/'ANZ-Indeed Australian Job Ads'!B487-1)*100</f>
        <v>4.2035031696367353</v>
      </c>
      <c r="C488" s="8">
        <f>('ANZ-Indeed Australian Job Ads'!C488/'ANZ-Indeed Australian Job Ads'!C487-1)*100</f>
        <v>1.7091559944436119</v>
      </c>
      <c r="D488" s="8">
        <f>('ANZ-Indeed Australian Job Ads'!D488/'ANZ-Indeed Australian Job Ads'!D487-1)*100</f>
        <v>0.97710563794892735</v>
      </c>
    </row>
    <row r="489" spans="1:4" x14ac:dyDescent="0.2">
      <c r="A489" s="21">
        <v>42156</v>
      </c>
      <c r="B489" s="8">
        <f>('ANZ-Indeed Australian Job Ads'!B489/'ANZ-Indeed Australian Job Ads'!B488-1)*100</f>
        <v>2.1708916114537846</v>
      </c>
      <c r="C489" s="8">
        <f>('ANZ-Indeed Australian Job Ads'!C489/'ANZ-Indeed Australian Job Ads'!C488-1)*100</f>
        <v>2.4500150670237364</v>
      </c>
      <c r="D489" s="8">
        <f>('ANZ-Indeed Australian Job Ads'!D489/'ANZ-Indeed Australian Job Ads'!D488-1)*100</f>
        <v>1.0436980149818975</v>
      </c>
    </row>
    <row r="490" spans="1:4" x14ac:dyDescent="0.2">
      <c r="A490" s="21">
        <v>42186</v>
      </c>
      <c r="B490" s="8">
        <f>('ANZ-Indeed Australian Job Ads'!B490/'ANZ-Indeed Australian Job Ads'!B489-1)*100</f>
        <v>-0.7475676038621204</v>
      </c>
      <c r="C490" s="8">
        <f>('ANZ-Indeed Australian Job Ads'!C490/'ANZ-Indeed Australian Job Ads'!C489-1)*100</f>
        <v>-1.3431941476519049</v>
      </c>
      <c r="D490" s="8">
        <f>('ANZ-Indeed Australian Job Ads'!D490/'ANZ-Indeed Australian Job Ads'!D489-1)*100</f>
        <v>1.046943257553945</v>
      </c>
    </row>
    <row r="491" spans="1:4" x14ac:dyDescent="0.2">
      <c r="A491" s="21">
        <v>42217</v>
      </c>
      <c r="B491" s="8">
        <f>('ANZ-Indeed Australian Job Ads'!B491/'ANZ-Indeed Australian Job Ads'!B490-1)*100</f>
        <v>3.9532613147742701</v>
      </c>
      <c r="C491" s="8">
        <f>('ANZ-Indeed Australian Job Ads'!C491/'ANZ-Indeed Australian Job Ads'!C490-1)*100</f>
        <v>0.90242692263406976</v>
      </c>
      <c r="D491" s="8">
        <f>('ANZ-Indeed Australian Job Ads'!D491/'ANZ-Indeed Australian Job Ads'!D490-1)*100</f>
        <v>1.0922776198746487</v>
      </c>
    </row>
    <row r="492" spans="1:4" x14ac:dyDescent="0.2">
      <c r="A492" s="21">
        <v>42248</v>
      </c>
      <c r="B492" s="8">
        <f>('ANZ-Indeed Australian Job Ads'!B492/'ANZ-Indeed Australian Job Ads'!B491-1)*100</f>
        <v>6.7366342347691344</v>
      </c>
      <c r="C492" s="8">
        <f>('ANZ-Indeed Australian Job Ads'!C492/'ANZ-Indeed Australian Job Ads'!C491-1)*100</f>
        <v>3.3846778928271037</v>
      </c>
      <c r="D492" s="8">
        <f>('ANZ-Indeed Australian Job Ads'!D492/'ANZ-Indeed Australian Job Ads'!D491-1)*100</f>
        <v>1.0495053407861166</v>
      </c>
    </row>
    <row r="493" spans="1:4" x14ac:dyDescent="0.2">
      <c r="A493" s="21">
        <v>42278</v>
      </c>
      <c r="B493" s="8">
        <f>('ANZ-Indeed Australian Job Ads'!B493/'ANZ-Indeed Australian Job Ads'!B492-1)*100</f>
        <v>-2.8509911287796119</v>
      </c>
      <c r="C493" s="8">
        <f>('ANZ-Indeed Australian Job Ads'!C493/'ANZ-Indeed Australian Job Ads'!C492-1)*100</f>
        <v>-0.34380116017123097</v>
      </c>
      <c r="D493" s="8">
        <f>('ANZ-Indeed Australian Job Ads'!D493/'ANZ-Indeed Australian Job Ads'!D492-1)*100</f>
        <v>0.71045805625244984</v>
      </c>
    </row>
    <row r="494" spans="1:4" x14ac:dyDescent="0.2">
      <c r="A494" s="21">
        <v>42309</v>
      </c>
      <c r="B494" s="8">
        <f>('ANZ-Indeed Australian Job Ads'!B494/'ANZ-Indeed Australian Job Ads'!B493-1)*100</f>
        <v>-1.8786314343466781</v>
      </c>
      <c r="C494" s="8">
        <f>('ANZ-Indeed Australian Job Ads'!C494/'ANZ-Indeed Australian Job Ads'!C493-1)*100</f>
        <v>0.21903881061504649</v>
      </c>
      <c r="D494" s="8">
        <f>('ANZ-Indeed Australian Job Ads'!D494/'ANZ-Indeed Australian Job Ads'!D493-1)*100</f>
        <v>0.26769545000744355</v>
      </c>
    </row>
    <row r="495" spans="1:4" x14ac:dyDescent="0.2">
      <c r="A495" s="21">
        <v>42339</v>
      </c>
      <c r="B495" s="8">
        <f>('ANZ-Indeed Australian Job Ads'!B495/'ANZ-Indeed Australian Job Ads'!B494-1)*100</f>
        <v>-13.30577093170845</v>
      </c>
      <c r="C495" s="8">
        <f>('ANZ-Indeed Australian Job Ads'!C495/'ANZ-Indeed Australian Job Ads'!C494-1)*100</f>
        <v>-0.58303061039128856</v>
      </c>
      <c r="D495" s="8">
        <f>('ANZ-Indeed Australian Job Ads'!D495/'ANZ-Indeed Australian Job Ads'!D494-1)*100</f>
        <v>3.6558991591006951E-2</v>
      </c>
    </row>
    <row r="496" spans="1:4" x14ac:dyDescent="0.2">
      <c r="A496" s="21">
        <v>42370</v>
      </c>
      <c r="B496" s="8">
        <f>('ANZ-Indeed Australian Job Ads'!B496/'ANZ-Indeed Australian Job Ads'!B495-1)*100</f>
        <v>-9.5184763932728895</v>
      </c>
      <c r="C496" s="8">
        <f>('ANZ-Indeed Australian Job Ads'!C496/'ANZ-Indeed Australian Job Ads'!C495-1)*100</f>
        <v>0.21247973191902414</v>
      </c>
      <c r="D496" s="8">
        <f>('ANZ-Indeed Australian Job Ads'!D496/'ANZ-Indeed Australian Job Ads'!D495-1)*100</f>
        <v>0.10067614245747869</v>
      </c>
    </row>
    <row r="497" spans="1:4" x14ac:dyDescent="0.2">
      <c r="A497" s="21">
        <v>42401</v>
      </c>
      <c r="B497" s="8">
        <f>('ANZ-Indeed Australian Job Ads'!B497/'ANZ-Indeed Australian Job Ads'!B496-1)*100</f>
        <v>29.651072314477567</v>
      </c>
      <c r="C497" s="8">
        <f>('ANZ-Indeed Australian Job Ads'!C497/'ANZ-Indeed Australian Job Ads'!C496-1)*100</f>
        <v>1.7319469240199892</v>
      </c>
      <c r="D497" s="8">
        <f>('ANZ-Indeed Australian Job Ads'!D497/'ANZ-Indeed Australian Job Ads'!D496-1)*100</f>
        <v>0.45799513386215462</v>
      </c>
    </row>
    <row r="498" spans="1:4" x14ac:dyDescent="0.2">
      <c r="A498" s="21">
        <v>42430</v>
      </c>
      <c r="B498" s="8">
        <f>('ANZ-Indeed Australian Job Ads'!B498/'ANZ-Indeed Australian Job Ads'!B497-1)*100</f>
        <v>1.0890355131439211</v>
      </c>
      <c r="C498" s="8">
        <f>('ANZ-Indeed Australian Job Ads'!C498/'ANZ-Indeed Australian Job Ads'!C497-1)*100</f>
        <v>-0.1850161686580698</v>
      </c>
      <c r="D498" s="8">
        <f>('ANZ-Indeed Australian Job Ads'!D498/'ANZ-Indeed Australian Job Ads'!D497-1)*100</f>
        <v>0.74196476712138359</v>
      </c>
    </row>
    <row r="499" spans="1:4" x14ac:dyDescent="0.2">
      <c r="A499" s="21">
        <v>42461</v>
      </c>
      <c r="B499" s="8">
        <f>('ANZ-Indeed Australian Job Ads'!B499/'ANZ-Indeed Australian Job Ads'!B498-1)*100</f>
        <v>-6.2640813990803901</v>
      </c>
      <c r="C499" s="8">
        <f>('ANZ-Indeed Australian Job Ads'!C499/'ANZ-Indeed Australian Job Ads'!C498-1)*100</f>
        <v>-0.4165651209697252</v>
      </c>
      <c r="D499" s="8">
        <f>('ANZ-Indeed Australian Job Ads'!D499/'ANZ-Indeed Australian Job Ads'!D498-1)*100</f>
        <v>0.91538141618408009</v>
      </c>
    </row>
    <row r="500" spans="1:4" x14ac:dyDescent="0.2">
      <c r="A500" s="21">
        <v>42491</v>
      </c>
      <c r="B500" s="8">
        <f>('ANZ-Indeed Australian Job Ads'!B500/'ANZ-Indeed Australian Job Ads'!B499-1)*100</f>
        <v>6.0472130712319716</v>
      </c>
      <c r="C500" s="8">
        <f>('ANZ-Indeed Australian Job Ads'!C500/'ANZ-Indeed Australian Job Ads'!C499-1)*100</f>
        <v>3.6957317188342831</v>
      </c>
      <c r="D500" s="8">
        <f>('ANZ-Indeed Australian Job Ads'!D500/'ANZ-Indeed Australian Job Ads'!D499-1)*100</f>
        <v>0.95472117035111381</v>
      </c>
    </row>
    <row r="501" spans="1:4" x14ac:dyDescent="0.2">
      <c r="A501" s="21">
        <v>42522</v>
      </c>
      <c r="B501" s="8">
        <f>('ANZ-Indeed Australian Job Ads'!B501/'ANZ-Indeed Australian Job Ads'!B500-1)*100</f>
        <v>-0.42462169574685182</v>
      </c>
      <c r="C501" s="8">
        <f>('ANZ-Indeed Australian Job Ads'!C501/'ANZ-Indeed Australian Job Ads'!C500-1)*100</f>
        <v>-0.57146708213763331</v>
      </c>
      <c r="D501" s="8">
        <f>('ANZ-Indeed Australian Job Ads'!D501/'ANZ-Indeed Australian Job Ads'!D500-1)*100</f>
        <v>0.74944944897408217</v>
      </c>
    </row>
    <row r="502" spans="1:4" x14ac:dyDescent="0.2">
      <c r="A502" s="21">
        <v>42552</v>
      </c>
      <c r="B502" s="8">
        <f>('ANZ-Indeed Australian Job Ads'!B502/'ANZ-Indeed Australian Job Ads'!B501-1)*100</f>
        <v>-0.78690503901940323</v>
      </c>
      <c r="C502" s="8">
        <f>('ANZ-Indeed Australian Job Ads'!C502/'ANZ-Indeed Australian Job Ads'!C501-1)*100</f>
        <v>0.20832741794005738</v>
      </c>
      <c r="D502" s="8">
        <f>('ANZ-Indeed Australian Job Ads'!D502/'ANZ-Indeed Australian Job Ads'!D501-1)*100</f>
        <v>0.36491760681578445</v>
      </c>
    </row>
    <row r="503" spans="1:4" x14ac:dyDescent="0.2">
      <c r="A503" s="21">
        <v>42583</v>
      </c>
      <c r="B503" s="8">
        <f>('ANZ-Indeed Australian Job Ads'!B503/'ANZ-Indeed Australian Job Ads'!B502-1)*100</f>
        <v>5.2225324263905248</v>
      </c>
      <c r="C503" s="8">
        <f>('ANZ-Indeed Australian Job Ads'!C503/'ANZ-Indeed Australian Job Ads'!C502-1)*100</f>
        <v>0.69553465752003607</v>
      </c>
      <c r="D503" s="8">
        <f>('ANZ-Indeed Australian Job Ads'!D503/'ANZ-Indeed Australian Job Ads'!D502-1)*100</f>
        <v>6.5427614213109386E-2</v>
      </c>
    </row>
    <row r="504" spans="1:4" x14ac:dyDescent="0.2">
      <c r="A504" s="21">
        <v>42614</v>
      </c>
      <c r="B504" s="8">
        <f>('ANZ-Indeed Australian Job Ads'!B504/'ANZ-Indeed Australian Job Ads'!B503-1)*100</f>
        <v>2.4690039560447463</v>
      </c>
      <c r="C504" s="8">
        <f>('ANZ-Indeed Australian Job Ads'!C504/'ANZ-Indeed Australian Job Ads'!C503-1)*100</f>
        <v>-1.0131527511108018</v>
      </c>
      <c r="D504" s="8">
        <f>('ANZ-Indeed Australian Job Ads'!D504/'ANZ-Indeed Australian Job Ads'!D503-1)*100</f>
        <v>0.18959424890447885</v>
      </c>
    </row>
    <row r="505" spans="1:4" x14ac:dyDescent="0.2">
      <c r="A505" s="21">
        <v>42644</v>
      </c>
      <c r="B505" s="8">
        <f>('ANZ-Indeed Australian Job Ads'!B505/'ANZ-Indeed Australian Job Ads'!B504-1)*100</f>
        <v>-1.4162064295301757</v>
      </c>
      <c r="C505" s="8">
        <f>('ANZ-Indeed Australian Job Ads'!C505/'ANZ-Indeed Australian Job Ads'!C504-1)*100</f>
        <v>1.3590535730722886</v>
      </c>
      <c r="D505" s="8">
        <f>('ANZ-Indeed Australian Job Ads'!D505/'ANZ-Indeed Australian Job Ads'!D504-1)*100</f>
        <v>0.40476715409878405</v>
      </c>
    </row>
    <row r="506" spans="1:4" x14ac:dyDescent="0.2">
      <c r="A506" s="21">
        <v>42675</v>
      </c>
      <c r="B506" s="8">
        <f>('ANZ-Indeed Australian Job Ads'!B506/'ANZ-Indeed Australian Job Ads'!B505-1)*100</f>
        <v>-0.18701545562608279</v>
      </c>
      <c r="C506" s="8">
        <f>('ANZ-Indeed Australian Job Ads'!C506/'ANZ-Indeed Australian Job Ads'!C505-1)*100</f>
        <v>0.92216279041164029</v>
      </c>
      <c r="D506" s="8">
        <f>('ANZ-Indeed Australian Job Ads'!D506/'ANZ-Indeed Australian Job Ads'!D505-1)*100</f>
        <v>0.53294281727704895</v>
      </c>
    </row>
    <row r="507" spans="1:4" x14ac:dyDescent="0.2">
      <c r="A507" s="21">
        <v>42705</v>
      </c>
      <c r="B507" s="8">
        <f>('ANZ-Indeed Australian Job Ads'!B507/'ANZ-Indeed Australian Job Ads'!B506-1)*100</f>
        <v>-16.396314747915174</v>
      </c>
      <c r="C507" s="8">
        <f>('ANZ-Indeed Australian Job Ads'!C507/'ANZ-Indeed Australian Job Ads'!C506-1)*100</f>
        <v>-3.6797519406281731</v>
      </c>
      <c r="D507" s="8">
        <f>('ANZ-Indeed Australian Job Ads'!D507/'ANZ-Indeed Australian Job Ads'!D506-1)*100</f>
        <v>0.88816250658656504</v>
      </c>
    </row>
    <row r="508" spans="1:4" x14ac:dyDescent="0.2">
      <c r="A508" s="21">
        <v>42736</v>
      </c>
      <c r="B508" s="8">
        <f>('ANZ-Indeed Australian Job Ads'!B508/'ANZ-Indeed Australian Job Ads'!B507-1)*100</f>
        <v>-3.3883660661329862</v>
      </c>
      <c r="C508" s="8">
        <f>('ANZ-Indeed Australian Job Ads'!C508/'ANZ-Indeed Australian Job Ads'!C507-1)*100</f>
        <v>3.8983425053062293</v>
      </c>
      <c r="D508" s="8">
        <f>('ANZ-Indeed Australian Job Ads'!D508/'ANZ-Indeed Australian Job Ads'!D507-1)*100</f>
        <v>1.5253784104927837</v>
      </c>
    </row>
    <row r="509" spans="1:4" x14ac:dyDescent="0.2">
      <c r="A509" s="21">
        <v>42767</v>
      </c>
      <c r="B509" s="8">
        <f>('ANZ-Indeed Australian Job Ads'!B509/'ANZ-Indeed Australian Job Ads'!B508-1)*100</f>
        <v>27.765372257437026</v>
      </c>
      <c r="C509" s="8">
        <f>('ANZ-Indeed Australian Job Ads'!C509/'ANZ-Indeed Australian Job Ads'!C508-1)*100</f>
        <v>4.2540795218529492</v>
      </c>
      <c r="D509" s="8">
        <f>('ANZ-Indeed Australian Job Ads'!D509/'ANZ-Indeed Australian Job Ads'!D508-1)*100</f>
        <v>1.9409039828004238</v>
      </c>
    </row>
    <row r="510" spans="1:4" x14ac:dyDescent="0.2">
      <c r="A510" s="21">
        <v>42795</v>
      </c>
      <c r="B510" s="8">
        <f>('ANZ-Indeed Australian Job Ads'!B510/'ANZ-Indeed Australian Job Ads'!B509-1)*100</f>
        <v>2.5963264220515425</v>
      </c>
      <c r="C510" s="8">
        <f>('ANZ-Indeed Australian Job Ads'!C510/'ANZ-Indeed Australian Job Ads'!C509-1)*100</f>
        <v>1.6595858059244462</v>
      </c>
      <c r="D510" s="8">
        <f>('ANZ-Indeed Australian Job Ads'!D510/'ANZ-Indeed Australian Job Ads'!D509-1)*100</f>
        <v>1.9590887714559413</v>
      </c>
    </row>
    <row r="511" spans="1:4" x14ac:dyDescent="0.2">
      <c r="A511" s="21">
        <v>42826</v>
      </c>
      <c r="B511" s="8">
        <f>('ANZ-Indeed Australian Job Ads'!B511/'ANZ-Indeed Australian Job Ads'!B510-1)*100</f>
        <v>-3.2724478544416624</v>
      </c>
      <c r="C511" s="8">
        <f>('ANZ-Indeed Australian Job Ads'!C511/'ANZ-Indeed Australian Job Ads'!C510-1)*100</f>
        <v>2.285817821214442</v>
      </c>
      <c r="D511" s="8">
        <f>('ANZ-Indeed Australian Job Ads'!D511/'ANZ-Indeed Australian Job Ads'!D510-1)*100</f>
        <v>1.4515636053656245</v>
      </c>
    </row>
    <row r="512" spans="1:4" x14ac:dyDescent="0.2">
      <c r="A512" s="21">
        <v>42856</v>
      </c>
      <c r="B512" s="8">
        <f>('ANZ-Indeed Australian Job Ads'!B512/'ANZ-Indeed Australian Job Ads'!B511-1)*100</f>
        <v>1.1254853554646616</v>
      </c>
      <c r="C512" s="8">
        <f>('ANZ-Indeed Australian Job Ads'!C512/'ANZ-Indeed Australian Job Ads'!C511-1)*100</f>
        <v>-0.95270229335422396</v>
      </c>
      <c r="D512" s="8">
        <f>('ANZ-Indeed Australian Job Ads'!D512/'ANZ-Indeed Australian Job Ads'!D511-1)*100</f>
        <v>0.98764839011686867</v>
      </c>
    </row>
    <row r="513" spans="1:4" x14ac:dyDescent="0.2">
      <c r="A513" s="21">
        <v>42887</v>
      </c>
      <c r="B513" s="8">
        <f>('ANZ-Indeed Australian Job Ads'!B513/'ANZ-Indeed Australian Job Ads'!B512-1)*100</f>
        <v>2.0535494945300714</v>
      </c>
      <c r="C513" s="8">
        <f>('ANZ-Indeed Australian Job Ads'!C513/'ANZ-Indeed Australian Job Ads'!C512-1)*100</f>
        <v>1.6449569358952143</v>
      </c>
      <c r="D513" s="8">
        <f>('ANZ-Indeed Australian Job Ads'!D513/'ANZ-Indeed Australian Job Ads'!D512-1)*100</f>
        <v>0.87717960595461442</v>
      </c>
    </row>
    <row r="514" spans="1:4" x14ac:dyDescent="0.2">
      <c r="A514" s="21">
        <v>42917</v>
      </c>
      <c r="B514" s="8">
        <f>('ANZ-Indeed Australian Job Ads'!B514/'ANZ-Indeed Australian Job Ads'!B513-1)*100</f>
        <v>0.46086358271368866</v>
      </c>
      <c r="C514" s="8">
        <f>('ANZ-Indeed Australian Job Ads'!C514/'ANZ-Indeed Australian Job Ads'!C513-1)*100</f>
        <v>0.92034946209043067</v>
      </c>
      <c r="D514" s="8">
        <f>('ANZ-Indeed Australian Job Ads'!D514/'ANZ-Indeed Australian Job Ads'!D513-1)*100</f>
        <v>0.9477060977465257</v>
      </c>
    </row>
    <row r="515" spans="1:4" x14ac:dyDescent="0.2">
      <c r="A515" s="21">
        <v>42948</v>
      </c>
      <c r="B515" s="8">
        <f>('ANZ-Indeed Australian Job Ads'!B515/'ANZ-Indeed Australian Job Ads'!B514-1)*100</f>
        <v>5.7114497952138521</v>
      </c>
      <c r="C515" s="8">
        <f>('ANZ-Indeed Australian Job Ads'!C515/'ANZ-Indeed Australian Job Ads'!C514-1)*100</f>
        <v>1.8628790720574662</v>
      </c>
      <c r="D515" s="8">
        <f>('ANZ-Indeed Australian Job Ads'!D515/'ANZ-Indeed Australian Job Ads'!D514-1)*100</f>
        <v>0.91386183903656715</v>
      </c>
    </row>
    <row r="516" spans="1:4" x14ac:dyDescent="0.2">
      <c r="A516" s="21">
        <v>42979</v>
      </c>
      <c r="B516" s="8">
        <f>('ANZ-Indeed Australian Job Ads'!B516/'ANZ-Indeed Australian Job Ads'!B515-1)*100</f>
        <v>1.6942421779008843</v>
      </c>
      <c r="C516" s="8">
        <f>('ANZ-Indeed Australian Job Ads'!C516/'ANZ-Indeed Australian Job Ads'!C515-1)*100</f>
        <v>-0.63800802356851483</v>
      </c>
      <c r="D516" s="8">
        <f>('ANZ-Indeed Australian Job Ads'!D516/'ANZ-Indeed Australian Job Ads'!D515-1)*100</f>
        <v>0.41795190679265737</v>
      </c>
    </row>
    <row r="517" spans="1:4" x14ac:dyDescent="0.2">
      <c r="A517" s="21">
        <v>43009</v>
      </c>
      <c r="B517" s="8">
        <f>('ANZ-Indeed Australian Job Ads'!B517/'ANZ-Indeed Australian Job Ads'!B516-1)*100</f>
        <v>-1.3131007712281928</v>
      </c>
      <c r="C517" s="8">
        <f>('ANZ-Indeed Australian Job Ads'!C517/'ANZ-Indeed Australian Job Ads'!C516-1)*100</f>
        <v>-0.15016670689466105</v>
      </c>
      <c r="D517" s="8">
        <f>('ANZ-Indeed Australian Job Ads'!D517/'ANZ-Indeed Australian Job Ads'!D516-1)*100</f>
        <v>-0.31320953419022857</v>
      </c>
    </row>
    <row r="518" spans="1:4" x14ac:dyDescent="0.2">
      <c r="A518" s="21">
        <v>43040</v>
      </c>
      <c r="B518" s="8">
        <f>('ANZ-Indeed Australian Job Ads'!B518/'ANZ-Indeed Australian Job Ads'!B517-1)*100</f>
        <v>-0.37137760159680067</v>
      </c>
      <c r="C518" s="8">
        <f>('ANZ-Indeed Australian Job Ads'!C518/'ANZ-Indeed Australian Job Ads'!C517-1)*100</f>
        <v>0.316513210539493</v>
      </c>
      <c r="D518" s="8">
        <f>('ANZ-Indeed Australian Job Ads'!D518/'ANZ-Indeed Australian Job Ads'!D517-1)*100</f>
        <v>-0.84265074339057167</v>
      </c>
    </row>
    <row r="519" spans="1:4" x14ac:dyDescent="0.2">
      <c r="A519" s="21">
        <v>43070</v>
      </c>
      <c r="B519" s="8">
        <f>('ANZ-Indeed Australian Job Ads'!B519/'ANZ-Indeed Australian Job Ads'!B518-1)*100</f>
        <v>-15.27959837540438</v>
      </c>
      <c r="C519" s="8">
        <f>('ANZ-Indeed Australian Job Ads'!C519/'ANZ-Indeed Australian Job Ads'!C518-1)*100</f>
        <v>-3.4026234661931665</v>
      </c>
      <c r="D519" s="8">
        <f>('ANZ-Indeed Australian Job Ads'!D519/'ANZ-Indeed Australian Job Ads'!D518-1)*100</f>
        <v>-1.2112614950500422</v>
      </c>
    </row>
    <row r="520" spans="1:4" x14ac:dyDescent="0.2">
      <c r="A520" s="21">
        <v>43101</v>
      </c>
      <c r="B520" s="8">
        <f>('ANZ-Indeed Australian Job Ads'!B520/'ANZ-Indeed Australian Job Ads'!B519-1)*100</f>
        <v>-5.3087088937872835</v>
      </c>
      <c r="C520" s="8">
        <f>('ANZ-Indeed Australian Job Ads'!C520/'ANZ-Indeed Australian Job Ads'!C519-1)*100</f>
        <v>0.51569453277688915</v>
      </c>
      <c r="D520" s="8">
        <f>('ANZ-Indeed Australian Job Ads'!D520/'ANZ-Indeed Australian Job Ads'!D519-1)*100</f>
        <v>-1.4635422793054853</v>
      </c>
    </row>
    <row r="521" spans="1:4" x14ac:dyDescent="0.2">
      <c r="A521" s="21">
        <v>43132</v>
      </c>
      <c r="B521" s="8">
        <f>('ANZ-Indeed Australian Job Ads'!B521/'ANZ-Indeed Australian Job Ads'!B520-1)*100</f>
        <v>16.122278873807126</v>
      </c>
      <c r="C521" s="8">
        <f>('ANZ-Indeed Australian Job Ads'!C521/'ANZ-Indeed Australian Job Ads'!C520-1)*100</f>
        <v>-2.1836941513373453</v>
      </c>
      <c r="D521" s="8">
        <f>('ANZ-Indeed Australian Job Ads'!D521/'ANZ-Indeed Australian Job Ads'!D520-1)*100</f>
        <v>-1.3250839928653613</v>
      </c>
    </row>
    <row r="522" spans="1:4" x14ac:dyDescent="0.2">
      <c r="A522" s="21">
        <v>43160</v>
      </c>
      <c r="B522" s="8">
        <f>('ANZ-Indeed Australian Job Ads'!B522/'ANZ-Indeed Australian Job Ads'!B521-1)*100</f>
        <v>-0.88641814867701507</v>
      </c>
      <c r="C522" s="8">
        <f>('ANZ-Indeed Australian Job Ads'!C522/'ANZ-Indeed Australian Job Ads'!C521-1)*100</f>
        <v>-1.3422077499771423</v>
      </c>
      <c r="D522" s="8">
        <f>('ANZ-Indeed Australian Job Ads'!D522/'ANZ-Indeed Australian Job Ads'!D521-1)*100</f>
        <v>-1.0554054633582277</v>
      </c>
    </row>
    <row r="523" spans="1:4" x14ac:dyDescent="0.2">
      <c r="A523" s="21">
        <v>43191</v>
      </c>
      <c r="B523" s="8">
        <f>('ANZ-Indeed Australian Job Ads'!B523/'ANZ-Indeed Australian Job Ads'!B522-1)*100</f>
        <v>-5.3892456100504305</v>
      </c>
      <c r="C523" s="8">
        <f>('ANZ-Indeed Australian Job Ads'!C523/'ANZ-Indeed Australian Job Ads'!C522-1)*100</f>
        <v>-0.93154476356569482</v>
      </c>
      <c r="D523" s="8">
        <f>('ANZ-Indeed Australian Job Ads'!D523/'ANZ-Indeed Australian Job Ads'!D522-1)*100</f>
        <v>-0.9431952407824129</v>
      </c>
    </row>
    <row r="524" spans="1:4" x14ac:dyDescent="0.2">
      <c r="A524" s="21">
        <v>43221</v>
      </c>
      <c r="B524" s="8">
        <f>('ANZ-Indeed Australian Job Ads'!B524/'ANZ-Indeed Australian Job Ads'!B523-1)*100</f>
        <v>2.4687777075347972</v>
      </c>
      <c r="C524" s="8">
        <f>('ANZ-Indeed Australian Job Ads'!C524/'ANZ-Indeed Australian Job Ads'!C523-1)*100</f>
        <v>1.2363803582505772</v>
      </c>
      <c r="D524" s="8">
        <f>('ANZ-Indeed Australian Job Ads'!D524/'ANZ-Indeed Australian Job Ads'!D523-1)*100</f>
        <v>-0.94730526233540724</v>
      </c>
    </row>
    <row r="525" spans="1:4" x14ac:dyDescent="0.2">
      <c r="A525" s="21">
        <v>43252</v>
      </c>
      <c r="B525" s="8">
        <f>('ANZ-Indeed Australian Job Ads'!B525/'ANZ-Indeed Australian Job Ads'!B524-1)*100</f>
        <v>-4.504065303812343</v>
      </c>
      <c r="C525" s="8">
        <f>('ANZ-Indeed Australian Job Ads'!C525/'ANZ-Indeed Australian Job Ads'!C524-1)*100</f>
        <v>-4.9212603016007384</v>
      </c>
      <c r="D525" s="8">
        <f>('ANZ-Indeed Australian Job Ads'!D525/'ANZ-Indeed Australian Job Ads'!D524-1)*100</f>
        <v>-0.63377752404008003</v>
      </c>
    </row>
    <row r="526" spans="1:4" x14ac:dyDescent="0.2">
      <c r="A526" s="21">
        <v>43282</v>
      </c>
      <c r="B526" s="8">
        <f>('ANZ-Indeed Australian Job Ads'!B526/'ANZ-Indeed Australian Job Ads'!B525-1)*100</f>
        <v>2.7089320794828842</v>
      </c>
      <c r="C526" s="8">
        <f>('ANZ-Indeed Australian Job Ads'!C526/'ANZ-Indeed Australian Job Ads'!C525-1)*100</f>
        <v>2.0994566584776608</v>
      </c>
      <c r="D526" s="8">
        <f>('ANZ-Indeed Australian Job Ads'!D526/'ANZ-Indeed Australian Job Ads'!D525-1)*100</f>
        <v>-0.26206682287003291</v>
      </c>
    </row>
    <row r="527" spans="1:4" x14ac:dyDescent="0.2">
      <c r="A527" s="21">
        <v>43313</v>
      </c>
      <c r="B527" s="8">
        <f>('ANZ-Indeed Australian Job Ads'!B527/'ANZ-Indeed Australian Job Ads'!B526-1)*100</f>
        <v>3.9305860885010979</v>
      </c>
      <c r="C527" s="8">
        <f>('ANZ-Indeed Australian Job Ads'!C527/'ANZ-Indeed Australian Job Ads'!C526-1)*100</f>
        <v>0.29544851938378969</v>
      </c>
      <c r="D527" s="8">
        <f>('ANZ-Indeed Australian Job Ads'!D527/'ANZ-Indeed Australian Job Ads'!D526-1)*100</f>
        <v>-0.121618880226948</v>
      </c>
    </row>
    <row r="528" spans="1:4" x14ac:dyDescent="0.2">
      <c r="A528" s="21">
        <v>43344</v>
      </c>
      <c r="B528" s="8">
        <f>('ANZ-Indeed Australian Job Ads'!B528/'ANZ-Indeed Australian Job Ads'!B527-1)*100</f>
        <v>2.1617337803154113</v>
      </c>
      <c r="C528" s="8">
        <f>('ANZ-Indeed Australian Job Ads'!C528/'ANZ-Indeed Australian Job Ads'!C527-1)*100</f>
        <v>0.46082780011083013</v>
      </c>
      <c r="D528" s="8">
        <f>('ANZ-Indeed Australian Job Ads'!D528/'ANZ-Indeed Australian Job Ads'!D527-1)*100</f>
        <v>-0.52349885245208672</v>
      </c>
    </row>
    <row r="529" spans="1:4" x14ac:dyDescent="0.2">
      <c r="A529" s="21">
        <v>43374</v>
      </c>
      <c r="B529" s="8">
        <f>('ANZ-Indeed Australian Job Ads'!B529/'ANZ-Indeed Australian Job Ads'!B528-1)*100</f>
        <v>-1.2370841883136419</v>
      </c>
      <c r="C529" s="8">
        <f>('ANZ-Indeed Australian Job Ads'!C529/'ANZ-Indeed Australian Job Ads'!C528-1)*100</f>
        <v>-1.3753800237536806</v>
      </c>
      <c r="D529" s="8">
        <f>('ANZ-Indeed Australian Job Ads'!D529/'ANZ-Indeed Australian Job Ads'!D528-1)*100</f>
        <v>-0.81810736160231601</v>
      </c>
    </row>
    <row r="530" spans="1:4" x14ac:dyDescent="0.2">
      <c r="A530" s="21">
        <v>43405</v>
      </c>
      <c r="B530" s="8">
        <f>('ANZ-Indeed Australian Job Ads'!B530/'ANZ-Indeed Australian Job Ads'!B529-1)*100</f>
        <v>-2.8662559744894622</v>
      </c>
      <c r="C530" s="8">
        <f>('ANZ-Indeed Australian Job Ads'!C530/'ANZ-Indeed Australian Job Ads'!C529-1)*100</f>
        <v>-2.8715349705405679</v>
      </c>
      <c r="D530" s="8">
        <f>('ANZ-Indeed Australian Job Ads'!D530/'ANZ-Indeed Australian Job Ads'!D529-1)*100</f>
        <v>-0.79266133226068014</v>
      </c>
    </row>
    <row r="531" spans="1:4" x14ac:dyDescent="0.2">
      <c r="A531" s="21">
        <v>43435</v>
      </c>
      <c r="B531" s="8">
        <f>('ANZ-Indeed Australian Job Ads'!B531/'ANZ-Indeed Australian Job Ads'!B530-1)*100</f>
        <v>-14.962560571742866</v>
      </c>
      <c r="C531" s="8">
        <f>('ANZ-Indeed Australian Job Ads'!C531/'ANZ-Indeed Australian Job Ads'!C530-1)*100</f>
        <v>-1.9934663164637656</v>
      </c>
      <c r="D531" s="8">
        <f>('ANZ-Indeed Australian Job Ads'!D531/'ANZ-Indeed Australian Job Ads'!D530-1)*100</f>
        <v>-0.16570672893012617</v>
      </c>
    </row>
    <row r="532" spans="1:4" x14ac:dyDescent="0.2">
      <c r="A532" s="21">
        <v>43466</v>
      </c>
      <c r="B532" s="8">
        <f>('ANZ-Indeed Australian Job Ads'!B532/'ANZ-Indeed Australian Job Ads'!B531-1)*100</f>
        <v>-0.24753007165511098</v>
      </c>
      <c r="C532" s="8">
        <f>('ANZ-Indeed Australian Job Ads'!C532/'ANZ-Indeed Australian Job Ads'!C531-1)*100</f>
        <v>6.2009542833462827</v>
      </c>
      <c r="D532" s="8">
        <f>('ANZ-Indeed Australian Job Ads'!D532/'ANZ-Indeed Australian Job Ads'!D531-1)*100</f>
        <v>0.6528390996061173</v>
      </c>
    </row>
    <row r="533" spans="1:4" x14ac:dyDescent="0.2">
      <c r="A533" s="21">
        <v>43497</v>
      </c>
      <c r="B533" s="8">
        <f>('ANZ-Indeed Australian Job Ads'!B533/'ANZ-Indeed Australian Job Ads'!B532-1)*100</f>
        <v>15.859036279366023</v>
      </c>
      <c r="C533" s="8">
        <f>('ANZ-Indeed Australian Job Ads'!C533/'ANZ-Indeed Australian Job Ads'!C532-1)*100</f>
        <v>-2.0095315214794907</v>
      </c>
      <c r="D533" s="8">
        <f>('ANZ-Indeed Australian Job Ads'!D533/'ANZ-Indeed Australian Job Ads'!D532-1)*100</f>
        <v>0.67295022013684758</v>
      </c>
    </row>
    <row r="534" spans="1:4" x14ac:dyDescent="0.2">
      <c r="A534" s="21">
        <v>43525</v>
      </c>
      <c r="B534" s="8">
        <f>('ANZ-Indeed Australian Job Ads'!B534/'ANZ-Indeed Australian Job Ads'!B533-1)*100</f>
        <v>0.6762920859090249</v>
      </c>
      <c r="C534" s="8">
        <f>('ANZ-Indeed Australian Job Ads'!C534/'ANZ-Indeed Australian Job Ads'!C533-1)*100</f>
        <v>0.70564902735197332</v>
      </c>
      <c r="D534" s="8">
        <f>('ANZ-Indeed Australian Job Ads'!D534/'ANZ-Indeed Australian Job Ads'!D533-1)*100</f>
        <v>0.12744994082529715</v>
      </c>
    </row>
    <row r="535" spans="1:4" x14ac:dyDescent="0.2">
      <c r="A535" s="21">
        <v>43556</v>
      </c>
      <c r="B535" s="8">
        <f>('ANZ-Indeed Australian Job Ads'!B535/'ANZ-Indeed Australian Job Ads'!B534-1)*100</f>
        <v>-2.6094874538921786</v>
      </c>
      <c r="C535" s="8">
        <f>('ANZ-Indeed Australian Job Ads'!C535/'ANZ-Indeed Australian Job Ads'!C534-1)*100</f>
        <v>1.273266716641408</v>
      </c>
      <c r="D535" s="8">
        <f>('ANZ-Indeed Australian Job Ads'!D535/'ANZ-Indeed Australian Job Ads'!D534-1)*100</f>
        <v>-0.35959006677325211</v>
      </c>
    </row>
    <row r="536" spans="1:4" x14ac:dyDescent="0.2">
      <c r="A536" s="21">
        <v>43586</v>
      </c>
      <c r="B536" s="8">
        <f>('ANZ-Indeed Australian Job Ads'!B536/'ANZ-Indeed Australian Job Ads'!B535-1)*100</f>
        <v>-3.602775848594697</v>
      </c>
      <c r="C536" s="8">
        <f>('ANZ-Indeed Australian Job Ads'!C536/'ANZ-Indeed Australian Job Ads'!C535-1)*100</f>
        <v>-4.1807025661837471</v>
      </c>
      <c r="D536" s="8">
        <f>('ANZ-Indeed Australian Job Ads'!D536/'ANZ-Indeed Australian Job Ads'!D535-1)*100</f>
        <v>-0.58331532953327381</v>
      </c>
    </row>
    <row r="537" spans="1:4" x14ac:dyDescent="0.2">
      <c r="A537" s="21">
        <v>43617</v>
      </c>
      <c r="B537" s="8">
        <f>('ANZ-Indeed Australian Job Ads'!B537/'ANZ-Indeed Australian Job Ads'!B536-1)*100</f>
        <v>3.4243751695194335</v>
      </c>
      <c r="C537" s="8">
        <f>('ANZ-Indeed Australian Job Ads'!C537/'ANZ-Indeed Australian Job Ads'!C536-1)*100</f>
        <v>3.0904428477589674</v>
      </c>
      <c r="D537" s="8">
        <f>('ANZ-Indeed Australian Job Ads'!D537/'ANZ-Indeed Australian Job Ads'!D536-1)*100</f>
        <v>-0.67870462094349326</v>
      </c>
    </row>
    <row r="538" spans="1:4" x14ac:dyDescent="0.2">
      <c r="A538" s="21">
        <v>43647</v>
      </c>
      <c r="B538" s="8">
        <f>('ANZ-Indeed Australian Job Ads'!B538/'ANZ-Indeed Australian Job Ads'!B537-1)*100</f>
        <v>-0.68474544943570859</v>
      </c>
      <c r="C538" s="8">
        <f>('ANZ-Indeed Australian Job Ads'!C538/'ANZ-Indeed Australian Job Ads'!C537-1)*100</f>
        <v>-2.2894477627137033</v>
      </c>
      <c r="D538" s="8">
        <f>('ANZ-Indeed Australian Job Ads'!D538/'ANZ-Indeed Australian Job Ads'!D537-1)*100</f>
        <v>-0.81851626030549074</v>
      </c>
    </row>
    <row r="539" spans="1:4" x14ac:dyDescent="0.2">
      <c r="A539" s="21">
        <v>43678</v>
      </c>
      <c r="B539" s="8">
        <f>('ANZ-Indeed Australian Job Ads'!B539/'ANZ-Indeed Australian Job Ads'!B538-1)*100</f>
        <v>0.66666076818386877</v>
      </c>
      <c r="C539" s="8">
        <f>('ANZ-Indeed Australian Job Ads'!C539/'ANZ-Indeed Australian Job Ads'!C538-1)*100</f>
        <v>-1.8817583866242438</v>
      </c>
      <c r="D539" s="8">
        <f>('ANZ-Indeed Australian Job Ads'!D539/'ANZ-Indeed Australian Job Ads'!D538-1)*100</f>
        <v>-0.95382370187533372</v>
      </c>
    </row>
    <row r="540" spans="1:4" x14ac:dyDescent="0.2">
      <c r="A540" s="21">
        <v>43709</v>
      </c>
      <c r="B540" s="8">
        <f>('ANZ-Indeed Australian Job Ads'!B540/'ANZ-Indeed Australian Job Ads'!B539-1)*100</f>
        <v>2.8975793522107773</v>
      </c>
      <c r="C540" s="8">
        <f>('ANZ-Indeed Australian Job Ads'!C540/'ANZ-Indeed Australian Job Ads'!C539-1)*100</f>
        <v>0.59850852960705581</v>
      </c>
      <c r="D540" s="8">
        <f>('ANZ-Indeed Australian Job Ads'!D540/'ANZ-Indeed Australian Job Ads'!D539-1)*100</f>
        <v>-1.1797579337908148</v>
      </c>
    </row>
    <row r="541" spans="1:4" x14ac:dyDescent="0.2">
      <c r="A541" s="21">
        <v>43739</v>
      </c>
      <c r="B541" s="8">
        <f>('ANZ-Indeed Australian Job Ads'!B541/'ANZ-Indeed Australian Job Ads'!B540-1)*100</f>
        <v>-0.97954824496748749</v>
      </c>
      <c r="C541" s="8">
        <f>('ANZ-Indeed Australian Job Ads'!C541/'ANZ-Indeed Australian Job Ads'!C540-1)*100</f>
        <v>-1.761284217155612</v>
      </c>
      <c r="D541" s="8">
        <f>('ANZ-Indeed Australian Job Ads'!D541/'ANZ-Indeed Australian Job Ads'!D540-1)*100</f>
        <v>-1.1795574509871898</v>
      </c>
    </row>
    <row r="542" spans="1:4" x14ac:dyDescent="0.2">
      <c r="A542" s="21">
        <v>43770</v>
      </c>
      <c r="B542" s="8">
        <f>('ANZ-Indeed Australian Job Ads'!B542/'ANZ-Indeed Australian Job Ads'!B541-1)*100</f>
        <v>-2.4240755803412894</v>
      </c>
      <c r="C542" s="8">
        <f>('ANZ-Indeed Australian Job Ads'!C542/'ANZ-Indeed Australian Job Ads'!C541-1)*100</f>
        <v>-2.6029851033742002</v>
      </c>
      <c r="D542" s="8">
        <f>('ANZ-Indeed Australian Job Ads'!D542/'ANZ-Indeed Australian Job Ads'!D541-1)*100</f>
        <v>-0.87124740890330843</v>
      </c>
    </row>
    <row r="543" spans="1:4" x14ac:dyDescent="0.2">
      <c r="A543" s="21">
        <v>43800</v>
      </c>
      <c r="B543" s="8">
        <f>('ANZ-Indeed Australian Job Ads'!B543/'ANZ-Indeed Australian Job Ads'!B542-1)*100</f>
        <v>-11.80126722930388</v>
      </c>
      <c r="C543" s="8">
        <f>('ANZ-Indeed Australian Job Ads'!C543/'ANZ-Indeed Australian Job Ads'!C542-1)*100</f>
        <v>0.90774707916323472</v>
      </c>
      <c r="D543" s="8">
        <f>('ANZ-Indeed Australian Job Ads'!D543/'ANZ-Indeed Australian Job Ads'!D542-1)*100</f>
        <v>-1.2552299481529583</v>
      </c>
    </row>
    <row r="544" spans="1:4" x14ac:dyDescent="0.2">
      <c r="A544" s="21">
        <v>43831</v>
      </c>
      <c r="B544" s="8">
        <f>('ANZ-Indeed Australian Job Ads'!B544/'ANZ-Indeed Australian Job Ads'!B543-1)*100</f>
        <v>-8.9128760725797775</v>
      </c>
      <c r="C544" s="8">
        <f>('ANZ-Indeed Australian Job Ads'!C544/'ANZ-Indeed Australian Job Ads'!C543-1)*100</f>
        <v>-1.0532703972437774</v>
      </c>
      <c r="D544" s="8">
        <f>('ANZ-Indeed Australian Job Ads'!D544/'ANZ-Indeed Australian Job Ads'!D543-1)*100</f>
        <v>-1.9833689794501508</v>
      </c>
    </row>
    <row r="545" spans="1:4" x14ac:dyDescent="0.2">
      <c r="A545" s="21">
        <v>43862</v>
      </c>
      <c r="B545" s="8">
        <f>('ANZ-Indeed Australian Job Ads'!B545/'ANZ-Indeed Australian Job Ads'!B544-1)*100</f>
        <v>20.836116765459956</v>
      </c>
      <c r="C545" s="8">
        <f>('ANZ-Indeed Australian Job Ads'!C545/'ANZ-Indeed Australian Job Ads'!C544-1)*100</f>
        <v>2.2545180855075175</v>
      </c>
      <c r="D545" s="8">
        <f>('ANZ-Indeed Australian Job Ads'!D545/'ANZ-Indeed Australian Job Ads'!D544-1)*100</f>
        <v>-2.4471466085144278</v>
      </c>
    </row>
    <row r="546" spans="1:4" x14ac:dyDescent="0.2">
      <c r="A546" s="21">
        <v>43891</v>
      </c>
      <c r="B546" s="8">
        <f>('ANZ-Indeed Australian Job Ads'!B546/'ANZ-Indeed Australian Job Ads'!B545-1)*100</f>
        <v>-8.1974471639560171</v>
      </c>
      <c r="C546" s="8">
        <f>('ANZ-Indeed Australian Job Ads'!C546/'ANZ-Indeed Australian Job Ads'!C545-1)*100</f>
        <v>-9.2672477899800256</v>
      </c>
      <c r="D546" s="8">
        <f>('ANZ-Indeed Australian Job Ads'!D546/'ANZ-Indeed Australian Job Ads'!D545-1)*100</f>
        <v>-2.279973813939562</v>
      </c>
    </row>
    <row r="547" spans="1:4" x14ac:dyDescent="0.2">
      <c r="A547" s="21">
        <v>43922</v>
      </c>
      <c r="B547" s="8">
        <f>('ANZ-Indeed Australian Job Ads'!B547/'ANZ-Indeed Australian Job Ads'!B546-1)*100</f>
        <v>-46.628743436692957</v>
      </c>
      <c r="C547" s="8">
        <f>('ANZ-Indeed Australian Job Ads'!C547/'ANZ-Indeed Australian Job Ads'!C546-1)*100</f>
        <v>-43.161695813560343</v>
      </c>
      <c r="D547" s="8">
        <f>('ANZ-Indeed Australian Job Ads'!D547/'ANZ-Indeed Australian Job Ads'!D546-1)*100</f>
        <v>-43.214278689921429</v>
      </c>
    </row>
    <row r="548" spans="1:4" x14ac:dyDescent="0.2">
      <c r="A548" s="21">
        <v>43952</v>
      </c>
      <c r="B548" s="8">
        <f>('ANZ-Indeed Australian Job Ads'!B548/'ANZ-Indeed Australian Job Ads'!B547-1)*100</f>
        <v>-10.080197041304062</v>
      </c>
      <c r="C548" s="8">
        <f>('ANZ-Indeed Australian Job Ads'!C548/'ANZ-Indeed Australian Job Ads'!C547-1)*100</f>
        <v>-7.3195032435536049</v>
      </c>
      <c r="D548" s="8">
        <f>('ANZ-Indeed Australian Job Ads'!D548/'ANZ-Indeed Australian Job Ads'!D547-1)*100</f>
        <v>4.759357157860844</v>
      </c>
    </row>
    <row r="549" spans="1:4" x14ac:dyDescent="0.2">
      <c r="A549" s="21">
        <v>43983</v>
      </c>
      <c r="B549" s="8">
        <f>('ANZ-Indeed Australian Job Ads'!B549/'ANZ-Indeed Australian Job Ads'!B548-1)*100</f>
        <v>28.005580888130986</v>
      </c>
      <c r="C549" s="8">
        <f>('ANZ-Indeed Australian Job Ads'!C549/'ANZ-Indeed Australian Job Ads'!C548-1)*100</f>
        <v>21.021429634716515</v>
      </c>
      <c r="D549" s="8">
        <f>('ANZ-Indeed Australian Job Ads'!D549/'ANZ-Indeed Australian Job Ads'!D548-1)*100</f>
        <v>8.2901942238532644</v>
      </c>
    </row>
    <row r="550" spans="1:4" x14ac:dyDescent="0.2">
      <c r="A550" s="21">
        <v>44013</v>
      </c>
      <c r="B550" s="8">
        <f>('ANZ-Indeed Australian Job Ads'!B550/'ANZ-Indeed Australian Job Ads'!B549-1)*100</f>
        <v>18.349242993081827</v>
      </c>
      <c r="C550" s="8">
        <f>('ANZ-Indeed Australian Job Ads'!C550/'ANZ-Indeed Australian Job Ads'!C549-1)*100</f>
        <v>15.609716923611238</v>
      </c>
      <c r="D550" s="8">
        <f>('ANZ-Indeed Australian Job Ads'!D550/'ANZ-Indeed Australian Job Ads'!D549-1)*100</f>
        <v>8.9974547034153538</v>
      </c>
    </row>
    <row r="551" spans="1:4" x14ac:dyDescent="0.2">
      <c r="A551" s="21">
        <v>44044</v>
      </c>
      <c r="B551" s="8">
        <f>('ANZ-Indeed Australian Job Ads'!B551/'ANZ-Indeed Australian Job Ads'!B550-1)*100</f>
        <v>7.8325416221762589</v>
      </c>
      <c r="C551" s="8">
        <f>('ANZ-Indeed Australian Job Ads'!C551/'ANZ-Indeed Australian Job Ads'!C550-1)*100</f>
        <v>5.3283709153703507</v>
      </c>
      <c r="D551" s="8">
        <f>('ANZ-Indeed Australian Job Ads'!D551/'ANZ-Indeed Australian Job Ads'!D550-1)*100</f>
        <v>8.5487843966773447</v>
      </c>
    </row>
    <row r="552" spans="1:4" x14ac:dyDescent="0.2">
      <c r="A552" s="21">
        <v>44075</v>
      </c>
      <c r="B552" s="8">
        <f>('ANZ-Indeed Australian Job Ads'!B552/'ANZ-Indeed Australian Job Ads'!B551-1)*100</f>
        <v>8.8466218748595615</v>
      </c>
      <c r="C552" s="8">
        <f>('ANZ-Indeed Australian Job Ads'!C552/'ANZ-Indeed Australian Job Ads'!C551-1)*100</f>
        <v>4.5388134612803777</v>
      </c>
      <c r="D552" s="8">
        <f>('ANZ-Indeed Australian Job Ads'!D552/'ANZ-Indeed Australian Job Ads'!D551-1)*100</f>
        <v>8.4428528785361898</v>
      </c>
    </row>
    <row r="553" spans="1:4" x14ac:dyDescent="0.2">
      <c r="A553" s="21">
        <v>44105</v>
      </c>
      <c r="B553" s="8">
        <f>('ANZ-Indeed Australian Job Ads'!B553/'ANZ-Indeed Australian Job Ads'!B552-1)*100</f>
        <v>11.157812414819279</v>
      </c>
      <c r="C553" s="8">
        <f>('ANZ-Indeed Australian Job Ads'!C553/'ANZ-Indeed Australian Job Ads'!C552-1)*100</f>
        <v>11.730333917803538</v>
      </c>
      <c r="D553" s="8">
        <f>('ANZ-Indeed Australian Job Ads'!D553/'ANZ-Indeed Australian Job Ads'!D552-1)*100</f>
        <v>8.0805648391688791</v>
      </c>
    </row>
    <row r="554" spans="1:4" x14ac:dyDescent="0.2">
      <c r="A554" s="21">
        <v>44136</v>
      </c>
      <c r="B554" s="8">
        <f>('ANZ-Indeed Australian Job Ads'!B554/'ANZ-Indeed Australian Job Ads'!B553-1)*100</f>
        <v>9.1760713250881523</v>
      </c>
      <c r="C554" s="8">
        <f>('ANZ-Indeed Australian Job Ads'!C554/'ANZ-Indeed Australian Job Ads'!C553-1)*100</f>
        <v>8.5087059105048759</v>
      </c>
      <c r="D554" s="8">
        <f>('ANZ-Indeed Australian Job Ads'!D554/'ANZ-Indeed Australian Job Ads'!D553-1)*100</f>
        <v>7.5097074924457941</v>
      </c>
    </row>
    <row r="555" spans="1:4" x14ac:dyDescent="0.2">
      <c r="A555" s="21">
        <v>44166</v>
      </c>
      <c r="B555" s="8">
        <f>('ANZ-Indeed Australian Job Ads'!B555/'ANZ-Indeed Australian Job Ads'!B554-1)*100</f>
        <v>-6.1456350300156171</v>
      </c>
      <c r="C555" s="8">
        <f>('ANZ-Indeed Australian Job Ads'!C555/'ANZ-Indeed Australian Job Ads'!C554-1)*100</f>
        <v>7.1691519809951476</v>
      </c>
      <c r="D555" s="8">
        <f>('ANZ-Indeed Australian Job Ads'!D555/'ANZ-Indeed Australian Job Ads'!D554-1)*100</f>
        <v>7.2135024802969294</v>
      </c>
    </row>
    <row r="556" spans="1:4" x14ac:dyDescent="0.2">
      <c r="A556" s="21">
        <v>44197</v>
      </c>
      <c r="B556" s="8">
        <f>('ANZ-Indeed Australian Job Ads'!B556/'ANZ-Indeed Australian Job Ads'!B555-1)*100</f>
        <v>-7.3079666803568921</v>
      </c>
      <c r="C556" s="8">
        <f>('ANZ-Indeed Australian Job Ads'!C556/'ANZ-Indeed Australian Job Ads'!C555-1)*100</f>
        <v>2.7135149488559662</v>
      </c>
      <c r="D556" s="8">
        <f>('ANZ-Indeed Australian Job Ads'!D556/'ANZ-Indeed Australian Job Ads'!D555-1)*100</f>
        <v>6.9491038687557349</v>
      </c>
    </row>
    <row r="557" spans="1:4" x14ac:dyDescent="0.2">
      <c r="A557" s="21">
        <v>44228</v>
      </c>
      <c r="B557" s="8">
        <f>('ANZ-Indeed Australian Job Ads'!B557/'ANZ-Indeed Australian Job Ads'!B556-1)*100</f>
        <v>29.310747419597938</v>
      </c>
      <c r="C557" s="8">
        <f>('ANZ-Indeed Australian Job Ads'!C557/'ANZ-Indeed Australian Job Ads'!C556-1)*100</f>
        <v>9.7359488694624083</v>
      </c>
      <c r="D557" s="8">
        <f>('ANZ-Indeed Australian Job Ads'!D557/'ANZ-Indeed Australian Job Ads'!D556-1)*100</f>
        <v>6.9016349466403559</v>
      </c>
    </row>
    <row r="558" spans="1:4" x14ac:dyDescent="0.2">
      <c r="A558" s="21">
        <v>44256</v>
      </c>
      <c r="B558" s="8">
        <f>('ANZ-Indeed Australian Job Ads'!B558/'ANZ-Indeed Australian Job Ads'!B557-1)*100</f>
        <v>9.8390970644023135</v>
      </c>
      <c r="C558" s="8">
        <f>('ANZ-Indeed Australian Job Ads'!C558/'ANZ-Indeed Australian Job Ads'!C557-1)*100</f>
        <v>8.2591758063618173</v>
      </c>
      <c r="D558" s="8">
        <f>('ANZ-Indeed Australian Job Ads'!D558/'ANZ-Indeed Australian Job Ads'!D557-1)*100</f>
        <v>6.718938093221416</v>
      </c>
    </row>
    <row r="559" spans="1:4" x14ac:dyDescent="0.2">
      <c r="A559" s="21">
        <v>44287</v>
      </c>
      <c r="B559" s="8">
        <f>('ANZ-Indeed Australian Job Ads'!B559/'ANZ-Indeed Australian Job Ads'!B558-1)*100</f>
        <v>0.45362345417307992</v>
      </c>
      <c r="C559" s="8">
        <f>('ANZ-Indeed Australian Job Ads'!C559/'ANZ-Indeed Australian Job Ads'!C558-1)*100</f>
        <v>4.3867669120683406</v>
      </c>
      <c r="D559" s="8">
        <f>('ANZ-Indeed Australian Job Ads'!D559/'ANZ-Indeed Australian Job Ads'!D558-1)*100</f>
        <v>5.6326106214683591</v>
      </c>
    </row>
    <row r="560" spans="1:4" x14ac:dyDescent="0.2">
      <c r="A560" s="21">
        <v>44317</v>
      </c>
      <c r="B560" s="8">
        <f>('ANZ-Indeed Australian Job Ads'!B560/'ANZ-Indeed Australian Job Ads'!B559-1)*100</f>
        <v>8.2248148707471547</v>
      </c>
      <c r="C560" s="8">
        <f>('ANZ-Indeed Australian Job Ads'!C560/'ANZ-Indeed Australian Job Ads'!C559-1)*100</f>
        <v>8.7784153110416199</v>
      </c>
      <c r="D560" s="8">
        <f>('ANZ-Indeed Australian Job Ads'!D560/'ANZ-Indeed Australian Job Ads'!D559-1)*100</f>
        <v>3.8212757392183105</v>
      </c>
    </row>
    <row r="561" spans="1:4" x14ac:dyDescent="0.2">
      <c r="A561" s="21">
        <v>44348</v>
      </c>
      <c r="B561" s="8">
        <f>('ANZ-Indeed Australian Job Ads'!B561/'ANZ-Indeed Australian Job Ads'!B560-1)*100</f>
        <v>-0.10049365324922288</v>
      </c>
      <c r="C561" s="8">
        <f>('ANZ-Indeed Australian Job Ads'!C561/'ANZ-Indeed Australian Job Ads'!C560-1)*100</f>
        <v>-1.9196181113697697</v>
      </c>
      <c r="D561" s="8">
        <f>('ANZ-Indeed Australian Job Ads'!D561/'ANZ-Indeed Australian Job Ads'!D560-1)*100</f>
        <v>2.0498518690773793</v>
      </c>
    </row>
    <row r="562" spans="1:4" x14ac:dyDescent="0.2">
      <c r="A562" s="21">
        <v>44378</v>
      </c>
      <c r="B562" s="8">
        <f>('ANZ-Indeed Australian Job Ads'!B562/'ANZ-Indeed Australian Job Ads'!B561-1)*100</f>
        <v>0.67338422306684187</v>
      </c>
      <c r="C562" s="8">
        <f>('ANZ-Indeed Australian Job Ads'!C562/'ANZ-Indeed Australian Job Ads'!C561-1)*100</f>
        <v>0.319392851396616</v>
      </c>
      <c r="D562" s="8">
        <f>('ANZ-Indeed Australian Job Ads'!D562/'ANZ-Indeed Australian Job Ads'!D561-1)*100</f>
        <v>0.99665005710696253</v>
      </c>
    </row>
    <row r="563" spans="1:4" x14ac:dyDescent="0.2">
      <c r="A563" s="21">
        <v>44409</v>
      </c>
      <c r="B563" s="8">
        <f>('ANZ-Indeed Australian Job Ads'!B563/'ANZ-Indeed Australian Job Ads'!B562-1)*100</f>
        <v>-2.7202003816443998</v>
      </c>
      <c r="C563" s="8">
        <f>('ANZ-Indeed Australian Job Ads'!C563/'ANZ-Indeed Australian Job Ads'!C562-1)*100</f>
        <v>-4.7526525766435901</v>
      </c>
      <c r="D563" s="8">
        <f>('ANZ-Indeed Australian Job Ads'!D563/'ANZ-Indeed Australian Job Ads'!D562-1)*100</f>
        <v>0.509642834811741</v>
      </c>
    </row>
    <row r="564" spans="1:4" x14ac:dyDescent="0.2">
      <c r="A564" s="21">
        <v>44440</v>
      </c>
      <c r="B564" s="8">
        <f>('ANZ-Indeed Australian Job Ads'!B564/'ANZ-Indeed Australian Job Ads'!B563-1)*100</f>
        <v>1.5126666479849504</v>
      </c>
      <c r="C564" s="8">
        <f>('ANZ-Indeed Australian Job Ads'!C564/'ANZ-Indeed Australian Job Ads'!C563-1)*100</f>
        <v>-1.2074322265718584</v>
      </c>
      <c r="D564" s="8">
        <f>('ANZ-Indeed Australian Job Ads'!D564/'ANZ-Indeed Australian Job Ads'!D563-1)*100</f>
        <v>0.87051422874036</v>
      </c>
    </row>
    <row r="565" spans="1:4" x14ac:dyDescent="0.2">
      <c r="A565" s="21">
        <v>44470</v>
      </c>
      <c r="B565" s="8">
        <f>('ANZ-Indeed Australian Job Ads'!B565/'ANZ-Indeed Australian Job Ads'!B564-1)*100</f>
        <v>8.0049832618305672</v>
      </c>
      <c r="C565" s="8">
        <f>('ANZ-Indeed Australian Job Ads'!C565/'ANZ-Indeed Australian Job Ads'!C564-1)*100</f>
        <v>8.654816843450952</v>
      </c>
      <c r="D565" s="8">
        <f>('ANZ-Indeed Australian Job Ads'!D565/'ANZ-Indeed Australian Job Ads'!D564-1)*100</f>
        <v>1.622255357134228</v>
      </c>
    </row>
    <row r="566" spans="1:4" x14ac:dyDescent="0.2">
      <c r="A566" s="21">
        <v>44501</v>
      </c>
      <c r="B566" s="8">
        <f>('ANZ-Indeed Australian Job Ads'!B566/'ANZ-Indeed Australian Job Ads'!B565-1)*100</f>
        <v>9.6672571219973626</v>
      </c>
      <c r="C566" s="8">
        <f>('ANZ-Indeed Australian Job Ads'!C566/'ANZ-Indeed Australian Job Ads'!C565-1)*100</f>
        <v>8.0577656095973449</v>
      </c>
      <c r="D566" s="8">
        <f>('ANZ-Indeed Australian Job Ads'!D566/'ANZ-Indeed Australian Job Ads'!D565-1)*100</f>
        <v>1.9643493554170055</v>
      </c>
    </row>
    <row r="567" spans="1:4" x14ac:dyDescent="0.2">
      <c r="A567" s="21">
        <v>44531</v>
      </c>
      <c r="B567" s="8">
        <f>('ANZ-Indeed Australian Job Ads'!B567/'ANZ-Indeed Australian Job Ads'!B566-1)*100</f>
        <v>-10.124876102121528</v>
      </c>
      <c r="C567" s="8">
        <f>('ANZ-Indeed Australian Job Ads'!C567/'ANZ-Indeed Australian Job Ads'!C566-1)*100</f>
        <v>-1.8999445987059493</v>
      </c>
      <c r="D567" s="8">
        <f>('ANZ-Indeed Australian Job Ads'!D567/'ANZ-Indeed Australian Job Ads'!D566-1)*100</f>
        <v>1.6650776698426517</v>
      </c>
    </row>
    <row r="568" spans="1:4" x14ac:dyDescent="0.2">
      <c r="A568" s="21">
        <v>44562</v>
      </c>
      <c r="B568" s="8">
        <f>('ANZ-Indeed Australian Job Ads'!B568/'ANZ-Indeed Australian Job Ads'!B567-1)*100</f>
        <v>-7.9433190857366665</v>
      </c>
      <c r="C568" s="8">
        <f>('ANZ-Indeed Australian Job Ads'!C568/'ANZ-Indeed Australian Job Ads'!C567-1)*100</f>
        <v>-1.1318154301098504</v>
      </c>
      <c r="D568" s="8">
        <f>('ANZ-Indeed Australian Job Ads'!D568/'ANZ-Indeed Australian Job Ads'!D567-1)*100</f>
        <v>1.1355393697501492</v>
      </c>
    </row>
    <row r="569" spans="1:4" x14ac:dyDescent="0.2">
      <c r="A569" s="21">
        <v>44593</v>
      </c>
      <c r="B569" s="8">
        <f>('ANZ-Indeed Australian Job Ads'!B569/'ANZ-Indeed Australian Job Ads'!B568-1)*100</f>
        <v>26.600031049125739</v>
      </c>
      <c r="C569" s="8">
        <f>('ANZ-Indeed Australian Job Ads'!C569/'ANZ-Indeed Australian Job Ads'!C568-1)*100</f>
        <v>13.652289080549185</v>
      </c>
      <c r="D569" s="8">
        <f>('ANZ-Indeed Australian Job Ads'!D569/'ANZ-Indeed Australian Job Ads'!D568-1)*100</f>
        <v>13.329163526942578</v>
      </c>
    </row>
    <row r="570" spans="1:4" x14ac:dyDescent="0.2">
      <c r="A570" s="21">
        <v>44621</v>
      </c>
      <c r="B570" s="8">
        <f>('ANZ-Indeed Australian Job Ads'!B570/'ANZ-Indeed Australian Job Ads'!B569-1)*100</f>
        <v>2.382542885722061</v>
      </c>
      <c r="C570" s="8">
        <f>('ANZ-Indeed Australian Job Ads'!C570/'ANZ-Indeed Australian Job Ads'!C569-1)*100</f>
        <v>1.2744609133739981</v>
      </c>
      <c r="D570" s="8">
        <f>('ANZ-Indeed Australian Job Ads'!D570/'ANZ-Indeed Australian Job Ads'!D569-1)*100</f>
        <v>0.49130042619391912</v>
      </c>
    </row>
    <row r="571" spans="1:4" x14ac:dyDescent="0.2">
      <c r="A571" s="21">
        <v>44652</v>
      </c>
      <c r="B571" s="8">
        <f>('ANZ-Indeed Australian Job Ads'!B571/'ANZ-Indeed Australian Job Ads'!B570-1)*100</f>
        <v>-3.1965995715842244</v>
      </c>
      <c r="C571" s="8">
        <f>('ANZ-Indeed Australian Job Ads'!C571/'ANZ-Indeed Australian Job Ads'!C570-1)*100</f>
        <v>0.28746111446287248</v>
      </c>
      <c r="D571" s="8">
        <f>('ANZ-Indeed Australian Job Ads'!D571/'ANZ-Indeed Australian Job Ads'!D570-1)*100</f>
        <v>0.6283879684052307</v>
      </c>
    </row>
    <row r="572" spans="1:4" x14ac:dyDescent="0.2">
      <c r="A572" s="21">
        <v>44682</v>
      </c>
      <c r="B572" s="8">
        <f>('ANZ-Indeed Australian Job Ads'!B572/'ANZ-Indeed Australian Job Ads'!B571-1)*100</f>
        <v>0.20884813383192924</v>
      </c>
      <c r="C572" s="8">
        <f>('ANZ-Indeed Australian Job Ads'!C572/'ANZ-Indeed Australian Job Ads'!C571-1)*100</f>
        <v>1.0926632515695367E-2</v>
      </c>
      <c r="D572" s="8">
        <f>('ANZ-Indeed Australian Job Ads'!D572/'ANZ-Indeed Australian Job Ads'!D571-1)*100</f>
        <v>0.63158388341788552</v>
      </c>
    </row>
    <row r="573" spans="1:4" x14ac:dyDescent="0.2">
      <c r="A573" s="21">
        <v>44713</v>
      </c>
      <c r="B573" s="8">
        <f>('ANZ-Indeed Australian Job Ads'!B573/'ANZ-Indeed Australian Job Ads'!B572-1)*100</f>
        <v>3.1910928489621959</v>
      </c>
      <c r="C573" s="8">
        <f>('ANZ-Indeed Australian Job Ads'!C573/'ANZ-Indeed Australian Job Ads'!C572-1)*100</f>
        <v>1.7328420731903771</v>
      </c>
      <c r="D573" s="8">
        <f>('ANZ-Indeed Australian Job Ads'!D573/'ANZ-Indeed Australian Job Ads'!D572-1)*100</f>
        <v>0.32516635192620935</v>
      </c>
    </row>
    <row r="574" spans="1:4" x14ac:dyDescent="0.2">
      <c r="A574" s="21">
        <v>44743</v>
      </c>
      <c r="B574" s="8">
        <f>('ANZ-Indeed Australian Job Ads'!B574/'ANZ-Indeed Australian Job Ads'!B573-1)*100</f>
        <v>-1.4773008834695456</v>
      </c>
      <c r="C574" s="8">
        <f>('ANZ-Indeed Australian Job Ads'!C574/'ANZ-Indeed Australian Job Ads'!C573-1)*100</f>
        <v>-0.98182578175126656</v>
      </c>
      <c r="D574" s="8">
        <f>('ANZ-Indeed Australian Job Ads'!D574/'ANZ-Indeed Australian Job Ads'!D573-1)*100</f>
        <v>-1.1034034350598798E-2</v>
      </c>
    </row>
    <row r="575" spans="1:4" x14ac:dyDescent="0.2">
      <c r="A575" s="21">
        <v>44774</v>
      </c>
      <c r="B575" s="8">
        <f>('ANZ-Indeed Australian Job Ads'!B575/'ANZ-Indeed Australian Job Ads'!B574-1)*100</f>
        <v>2.6707227836412217</v>
      </c>
      <c r="C575" s="8">
        <f>('ANZ-Indeed Australian Job Ads'!C575/'ANZ-Indeed Australian Job Ads'!C574-1)*100</f>
        <v>0.18549804699745653</v>
      </c>
      <c r="D575" s="8">
        <f>('ANZ-Indeed Australian Job Ads'!D575/'ANZ-Indeed Australian Job Ads'!D574-1)*100</f>
        <v>-8.7993904644945165E-2</v>
      </c>
    </row>
    <row r="576" spans="1:4" x14ac:dyDescent="0.2">
      <c r="A576" s="21">
        <v>44805</v>
      </c>
      <c r="B576" s="8">
        <f>('ANZ-Indeed Australian Job Ads'!B576/'ANZ-Indeed Australian Job Ads'!B575-1)*100</f>
        <v>1.5731142090578798</v>
      </c>
      <c r="C576" s="8">
        <f>('ANZ-Indeed Australian Job Ads'!C576/'ANZ-Indeed Australian Job Ads'!C575-1)*100</f>
        <v>-0.68361730059784964</v>
      </c>
      <c r="D576" s="8">
        <f>('ANZ-Indeed Australian Job Ads'!D576/'ANZ-Indeed Australian Job Ads'!D575-1)*100</f>
        <v>-8.1293089929956874E-2</v>
      </c>
    </row>
    <row r="577" spans="1:4" x14ac:dyDescent="0.2">
      <c r="A577" s="21">
        <v>44835</v>
      </c>
      <c r="B577" s="8">
        <f>('ANZ-Indeed Australian Job Ads'!B577/'ANZ-Indeed Australian Job Ads'!B576-1)*100</f>
        <v>-0.17992039674662452</v>
      </c>
      <c r="C577" s="8">
        <f>('ANZ-Indeed Australian Job Ads'!C577/'ANZ-Indeed Australian Job Ads'!C576-1)*100</f>
        <v>7.5509115228777901E-2</v>
      </c>
      <c r="D577" s="8">
        <f>('ANZ-Indeed Australian Job Ads'!D577/'ANZ-Indeed Australian Job Ads'!D576-1)*100</f>
        <v>-0.10141759683325313</v>
      </c>
    </row>
    <row r="578" spans="1:4" x14ac:dyDescent="0.2">
      <c r="A578" s="21">
        <v>44866</v>
      </c>
      <c r="B578" s="8">
        <f>('ANZ-Indeed Australian Job Ads'!B578/'ANZ-Indeed Australian Job Ads'!B577-1)*100</f>
        <v>3.1969083984096036</v>
      </c>
      <c r="C578" s="8">
        <f>('ANZ-Indeed Australian Job Ads'!C578/'ANZ-Indeed Australian Job Ads'!C577-1)*100</f>
        <v>1.3948896564214941</v>
      </c>
      <c r="D578" s="8">
        <f>('ANZ-Indeed Australian Job Ads'!D578/'ANZ-Indeed Australian Job Ads'!D577-1)*100</f>
        <v>-0.20794177660989899</v>
      </c>
    </row>
    <row r="579" spans="1:4" x14ac:dyDescent="0.2">
      <c r="A579" s="21">
        <v>44896</v>
      </c>
      <c r="B579" s="8">
        <f>('ANZ-Indeed Australian Job Ads'!B579/'ANZ-Indeed Australian Job Ads'!B578-1)*100</f>
        <v>-10.556122469653427</v>
      </c>
      <c r="C579" s="8">
        <f>('ANZ-Indeed Australian Job Ads'!C579/'ANZ-Indeed Australian Job Ads'!C578-1)*100</f>
        <v>-2.675315107293319</v>
      </c>
      <c r="D579" s="8">
        <f>('ANZ-Indeed Australian Job Ads'!D579/'ANZ-Indeed Australian Job Ads'!D578-1)*100</f>
        <v>-0.70891555359845482</v>
      </c>
    </row>
    <row r="580" spans="1:4" x14ac:dyDescent="0.2">
      <c r="A580" s="21">
        <v>44927</v>
      </c>
      <c r="B580" s="8">
        <f>('ANZ-Indeed Australian Job Ads'!B580/'ANZ-Indeed Australian Job Ads'!B579-1)*100</f>
        <v>-5.633131515240164</v>
      </c>
      <c r="C580" s="8">
        <f>('ANZ-Indeed Australian Job Ads'!C580/'ANZ-Indeed Australian Job Ads'!C579-1)*100</f>
        <v>-0.49046427843485452</v>
      </c>
      <c r="D580" s="8">
        <f>('ANZ-Indeed Australian Job Ads'!D580/'ANZ-Indeed Australian Job Ads'!D579-1)*100</f>
        <v>-1.3226872402908985</v>
      </c>
    </row>
    <row r="581" spans="1:4" x14ac:dyDescent="0.2">
      <c r="A581" s="21">
        <v>44958</v>
      </c>
      <c r="B581" s="8">
        <f>('ANZ-Indeed Australian Job Ads'!B581/'ANZ-Indeed Australian Job Ads'!B580-1)*100</f>
        <v>8.2533380007001167</v>
      </c>
      <c r="C581" s="8">
        <f>('ANZ-Indeed Australian Job Ads'!C581/'ANZ-Indeed Australian Job Ads'!C580-1)*100</f>
        <v>-0.9930483868163531</v>
      </c>
      <c r="D581" s="8">
        <f>('ANZ-Indeed Australian Job Ads'!D581/'ANZ-Indeed Australian Job Ads'!D580-1)*100</f>
        <v>-1.5962521309420996</v>
      </c>
    </row>
    <row r="582" spans="1:4" x14ac:dyDescent="0.2">
      <c r="A582" s="21">
        <v>44986</v>
      </c>
      <c r="B582" s="8">
        <f>('ANZ-Indeed Australian Job Ads'!B582/'ANZ-Indeed Australian Job Ads'!B581-1)*100</f>
        <v>-1.9366187748932728</v>
      </c>
      <c r="C582" s="8">
        <f>('ANZ-Indeed Australian Job Ads'!C582/'ANZ-Indeed Australian Job Ads'!C581-1)*100</f>
        <v>-3.1039874409294232</v>
      </c>
      <c r="D582" s="8">
        <f>('ANZ-Indeed Australian Job Ads'!D582/'ANZ-Indeed Australian Job Ads'!D581-1)*100</f>
        <v>-1.5021459029257223</v>
      </c>
    </row>
    <row r="583" spans="1:4" x14ac:dyDescent="0.2">
      <c r="A583" s="21">
        <v>45017</v>
      </c>
      <c r="B583" s="8">
        <f>('ANZ-Indeed Australian Job Ads'!B583/'ANZ-Indeed Australian Job Ads'!B582-1)*100</f>
        <v>-4.952527280702979</v>
      </c>
      <c r="C583" s="8">
        <f>('ANZ-Indeed Australian Job Ads'!C583/'ANZ-Indeed Australian Job Ads'!C582-1)*100</f>
        <v>-0.60530375827315686</v>
      </c>
      <c r="D583" s="8">
        <f>('ANZ-Indeed Australian Job Ads'!D583/'ANZ-Indeed Australian Job Ads'!D582-1)*100</f>
        <v>-1.2999732104631567</v>
      </c>
    </row>
    <row r="584" spans="1:4" x14ac:dyDescent="0.2">
      <c r="A584" s="21">
        <v>45047</v>
      </c>
      <c r="B584" s="8">
        <f>('ANZ-Indeed Australian Job Ads'!B584/'ANZ-Indeed Australian Job Ads'!B583-1)*100</f>
        <v>1.3934576539659904</v>
      </c>
      <c r="C584" s="8">
        <f>('ANZ-Indeed Australian Job Ads'!C584/'ANZ-Indeed Australian Job Ads'!C583-1)*100</f>
        <v>0.3237967582313539</v>
      </c>
      <c r="D584" s="8">
        <f>('ANZ-Indeed Australian Job Ads'!D584/'ANZ-Indeed Australian Job Ads'!D583-1)*100</f>
        <v>-1.0084372188167046</v>
      </c>
    </row>
    <row r="585" spans="1:4" x14ac:dyDescent="0.2">
      <c r="A585" s="21">
        <v>45078</v>
      </c>
      <c r="B585" s="8">
        <f>('ANZ-Indeed Australian Job Ads'!B585/'ANZ-Indeed Australian Job Ads'!B584-1)*100</f>
        <v>-1.7253676993898126</v>
      </c>
      <c r="C585" s="8">
        <f>('ANZ-Indeed Australian Job Ads'!C585/'ANZ-Indeed Australian Job Ads'!C584-1)*100</f>
        <v>-2.9492449986417535</v>
      </c>
      <c r="D585" s="8">
        <f>('ANZ-Indeed Australian Job Ads'!D585/'ANZ-Indeed Australian Job Ads'!D584-1)*100</f>
        <v>-0.4560663996101666</v>
      </c>
    </row>
    <row r="586" spans="1:4" x14ac:dyDescent="0.2">
      <c r="A586" s="21">
        <v>45108</v>
      </c>
      <c r="B586" s="8">
        <f>('ANZ-Indeed Australian Job Ads'!B586/'ANZ-Indeed Australian Job Ads'!B585-1)*100</f>
        <v>-0.10833104534981874</v>
      </c>
      <c r="C586" s="8">
        <f>('ANZ-Indeed Australian Job Ads'!C586/'ANZ-Indeed Australian Job Ads'!C585-1)*100</f>
        <v>0.67817845835760338</v>
      </c>
      <c r="D586" s="8">
        <f>('ANZ-Indeed Australian Job Ads'!D586/'ANZ-Indeed Australian Job Ads'!D585-1)*100</f>
        <v>-0.24995882510959744</v>
      </c>
    </row>
    <row r="587" spans="1:4" x14ac:dyDescent="0.2">
      <c r="A587" s="21">
        <v>45139</v>
      </c>
      <c r="B587" s="8">
        <f>('ANZ-Indeed Australian Job Ads'!B587/'ANZ-Indeed Australian Job Ads'!B586-1)*100</f>
        <v>4.0117192129166312</v>
      </c>
      <c r="C587" s="8">
        <f>('ANZ-Indeed Australian Job Ads'!C587/'ANZ-Indeed Australian Job Ads'!C586-1)*100</f>
        <v>0.86363697299336462</v>
      </c>
      <c r="D587" s="8">
        <f>('ANZ-Indeed Australian Job Ads'!D587/'ANZ-Indeed Australian Job Ads'!D586-1)*100</f>
        <v>-0.57513267579343275</v>
      </c>
    </row>
    <row r="588" spans="1:4" x14ac:dyDescent="0.2">
      <c r="A588" s="21">
        <v>45170</v>
      </c>
      <c r="B588" s="8">
        <f>('ANZ-Indeed Australian Job Ads'!B588/'ANZ-Indeed Australian Job Ads'!B587-1)*100</f>
        <v>0.71164918628725538</v>
      </c>
      <c r="C588" s="8">
        <f>('ANZ-Indeed Australian Job Ads'!C588/'ANZ-Indeed Australian Job Ads'!C587-1)*100</f>
        <v>-1.5006481965417873</v>
      </c>
      <c r="D588" s="8">
        <f>('ANZ-Indeed Australian Job Ads'!D588/'ANZ-Indeed Australian Job Ads'!D587-1)*100</f>
        <v>-1.2451270779163082</v>
      </c>
    </row>
    <row r="589" spans="1:4" x14ac:dyDescent="0.2">
      <c r="A589" s="21">
        <v>45200</v>
      </c>
      <c r="B589" s="8">
        <f>('ANZ-Indeed Australian Job Ads'!B589/'ANZ-Indeed Australian Job Ads'!B588-1)*100</f>
        <v>-2.8350192037114974</v>
      </c>
      <c r="C589" s="8">
        <f>('ANZ-Indeed Australian Job Ads'!C589/'ANZ-Indeed Australian Job Ads'!C588-1)*100</f>
        <v>-3.1443397728398215</v>
      </c>
      <c r="D589" s="8">
        <f>('ANZ-Indeed Australian Job Ads'!D589/'ANZ-Indeed Australian Job Ads'!D588-1)*100</f>
        <v>-2.0510084744170265</v>
      </c>
    </row>
    <row r="590" spans="1:4" x14ac:dyDescent="0.2">
      <c r="A590" s="21">
        <v>45231</v>
      </c>
      <c r="B590" s="8">
        <f>('ANZ-Indeed Australian Job Ads'!B590/'ANZ-Indeed Australian Job Ads'!B589-1)*100</f>
        <v>-3.1012495364748704</v>
      </c>
      <c r="C590" s="8">
        <f>('ANZ-Indeed Australian Job Ads'!C590/'ANZ-Indeed Australian Job Ads'!C589-1)*100</f>
        <v>-5.3503042020725751</v>
      </c>
      <c r="D590" s="8">
        <f>('ANZ-Indeed Australian Job Ads'!D590/'ANZ-Indeed Australian Job Ads'!D589-1)*100</f>
        <v>-2.6175091484630597</v>
      </c>
    </row>
    <row r="591" spans="1:4" x14ac:dyDescent="0.2">
      <c r="A591" s="21">
        <v>45261</v>
      </c>
      <c r="B591" s="8">
        <f>('ANZ-Indeed Australian Job Ads'!B591/'ANZ-Indeed Australian Job Ads'!B590-1)*100</f>
        <v>-10.007185248551432</v>
      </c>
      <c r="C591" s="8">
        <f>('ANZ-Indeed Australian Job Ads'!C591/'ANZ-Indeed Australian Job Ads'!C590-1)*100</f>
        <v>0.53388672050105335</v>
      </c>
      <c r="D591" s="8">
        <f>('ANZ-Indeed Australian Job Ads'!D591/'ANZ-Indeed Australian Job Ads'!D590-1)*100</f>
        <v>-2.4452076751077856</v>
      </c>
    </row>
    <row r="592" spans="1:4" x14ac:dyDescent="0.2">
      <c r="A592" s="21">
        <v>45292</v>
      </c>
      <c r="B592" s="8">
        <f>('ANZ-Indeed Australian Job Ads'!B592/'ANZ-Indeed Australian Job Ads'!B591-1)*100</f>
        <v>-1.6704310214248563</v>
      </c>
      <c r="C592" s="8">
        <f>('ANZ-Indeed Australian Job Ads'!C592/'ANZ-Indeed Australian Job Ads'!C591-1)*100</f>
        <v>2.8564483597866674</v>
      </c>
      <c r="D592" s="8">
        <f>('ANZ-Indeed Australian Job Ads'!D592/'ANZ-Indeed Australian Job Ads'!D591-1)*100</f>
        <v>-1.990762004018809</v>
      </c>
    </row>
    <row r="593" spans="1:4" x14ac:dyDescent="0.2">
      <c r="A593" s="21">
        <v>45323</v>
      </c>
      <c r="B593" s="8">
        <f>('ANZ-Indeed Australian Job Ads'!B593/'ANZ-Indeed Australian Job Ads'!B592-1)*100</f>
        <v>3.2111287169654501</v>
      </c>
      <c r="C593" s="8">
        <f>('ANZ-Indeed Australian Job Ads'!C593/'ANZ-Indeed Australian Job Ads'!C592-1)*100</f>
        <v>-6.3588099597646668</v>
      </c>
      <c r="D593" s="8">
        <f>('ANZ-Indeed Australian Job Ads'!D593/'ANZ-Indeed Australian Job Ads'!D592-1)*100</f>
        <v>-1.6653284631266585</v>
      </c>
    </row>
    <row r="594" spans="1:4" x14ac:dyDescent="0.2">
      <c r="A594" s="21">
        <v>45352</v>
      </c>
      <c r="B594" s="8">
        <f>('ANZ-Indeed Australian Job Ads'!B594/'ANZ-Indeed Australian Job Ads'!B593-1)*100</f>
        <v>-0.81958943496691639</v>
      </c>
      <c r="C594" s="8">
        <f>('ANZ-Indeed Australian Job Ads'!C594/'ANZ-Indeed Australian Job Ads'!C593-1)*100</f>
        <v>-0.96494417587954517</v>
      </c>
      <c r="D594" s="8">
        <f>('ANZ-Indeed Australian Job Ads'!D594/'ANZ-Indeed Australian Job Ads'!D593-1)*100</f>
        <v>-1.6413611840669917</v>
      </c>
    </row>
    <row r="595" spans="1:4" x14ac:dyDescent="0.2">
      <c r="A595" s="21">
        <v>45383</v>
      </c>
      <c r="B595" s="8">
        <f>('ANZ-Indeed Australian Job Ads'!B595/'ANZ-Indeed Australian Job Ads'!B594-1)*100</f>
        <v>-6.2142968254857323</v>
      </c>
      <c r="C595" s="8">
        <f>('ANZ-Indeed Australian Job Ads'!C595/'ANZ-Indeed Australian Job Ads'!C594-1)*100</f>
        <v>-2.2420698914372372</v>
      </c>
      <c r="D595" s="8">
        <f>('ANZ-Indeed Australian Job Ads'!D595/'ANZ-Indeed Australian Job Ads'!D594-1)*100</f>
        <v>-1.8347204212897594</v>
      </c>
    </row>
    <row r="596" spans="1:4" x14ac:dyDescent="0.2">
      <c r="A596" s="21">
        <v>45413</v>
      </c>
      <c r="B596" s="8">
        <f>('ANZ-Indeed Australian Job Ads'!B596/'ANZ-Indeed Australian Job Ads'!B595-1)*100</f>
        <v>-0.17559737042248669</v>
      </c>
      <c r="C596" s="8">
        <f>('ANZ-Indeed Australian Job Ads'!C596/'ANZ-Indeed Australian Job Ads'!C595-1)*100</f>
        <v>-1.5820570175610227</v>
      </c>
      <c r="D596" s="8">
        <f>('ANZ-Indeed Australian Job Ads'!D596/'ANZ-Indeed Australian Job Ads'!D595-1)*100</f>
        <v>-2.3241793862950333</v>
      </c>
    </row>
    <row r="597" spans="1:4" x14ac:dyDescent="0.2">
      <c r="A597" s="21">
        <v>45444</v>
      </c>
      <c r="B597" s="8">
        <f>('ANZ-Indeed Australian Job Ads'!B597/'ANZ-Indeed Australian Job Ads'!B596-1)*100</f>
        <v>-3.1761342612338872</v>
      </c>
      <c r="C597" s="8">
        <f>('ANZ-Indeed Australian Job Ads'!C597/'ANZ-Indeed Australian Job Ads'!C596-1)*100</f>
        <v>-3.1873021315065309</v>
      </c>
      <c r="D597" s="8">
        <f>('ANZ-Indeed Australian Job Ads'!D597/'ANZ-Indeed Australian Job Ads'!D596-1)*100</f>
        <v>-2.4813090308724584</v>
      </c>
    </row>
    <row r="598" spans="1:4" x14ac:dyDescent="0.2">
      <c r="A598" s="21">
        <v>45474</v>
      </c>
      <c r="B598" s="8">
        <f>('ANZ-Indeed Australian Job Ads'!B598/'ANZ-Indeed Australian Job Ads'!B597-1)*100</f>
        <v>-1.8908113460618159</v>
      </c>
      <c r="C598" s="8">
        <f>('ANZ-Indeed Australian Job Ads'!C598/'ANZ-Indeed Australian Job Ads'!C597-1)*100</f>
        <v>-1.9673145646722512</v>
      </c>
      <c r="D598" s="8">
        <f>('ANZ-Indeed Australian Job Ads'!D598/'ANZ-Indeed Australian Job Ads'!D597-1)*100</f>
        <v>-1.7577569653659308</v>
      </c>
    </row>
    <row r="599" spans="1:4" x14ac:dyDescent="0.2">
      <c r="A599" s="21">
        <v>45505</v>
      </c>
      <c r="B599" s="8">
        <f>('ANZ-Indeed Australian Job Ads'!B599/'ANZ-Indeed Australian Job Ads'!B598-1)*100</f>
        <v>1.7367917482916662</v>
      </c>
      <c r="C599" s="8">
        <f>('ANZ-Indeed Australian Job Ads'!C599/'ANZ-Indeed Australian Job Ads'!C598-1)*100</f>
        <v>-2.0424501266559258</v>
      </c>
      <c r="D599" s="8">
        <f>('ANZ-Indeed Australian Job Ads'!D599/'ANZ-Indeed Australian Job Ads'!D598-1)*100</f>
        <v>-0.49306536680741031</v>
      </c>
    </row>
    <row r="600" spans="1:4" x14ac:dyDescent="0.2">
      <c r="A600" s="21">
        <v>45536</v>
      </c>
      <c r="B600" s="8">
        <f>('ANZ-Indeed Australian Job Ads'!B600/'ANZ-Indeed Australian Job Ads'!B599-1)*100</f>
        <v>6.2969617246577458</v>
      </c>
      <c r="C600" s="8">
        <f>('ANZ-Indeed Australian Job Ads'!C600/'ANZ-Indeed Australian Job Ads'!C599-1)*100</f>
        <v>3.2693104331522616</v>
      </c>
      <c r="D600" s="8">
        <f>('ANZ-Indeed Australian Job Ads'!D600/'ANZ-Indeed Australian Job Ads'!D599-1)*100</f>
        <v>0.41381016075703325</v>
      </c>
    </row>
    <row r="601" spans="1:4" x14ac:dyDescent="0.2">
      <c r="A601" s="21">
        <v>45566</v>
      </c>
      <c r="B601" s="8">
        <f>('ANZ-Indeed Australian Job Ads'!B601/'ANZ-Indeed Australian Job Ads'!B600-1)*100</f>
        <v>1.7610569044617108</v>
      </c>
      <c r="C601" s="8">
        <f>('ANZ-Indeed Australian Job Ads'!C601/'ANZ-Indeed Australian Job Ads'!C600-1)*100</f>
        <v>1.1356334999978124</v>
      </c>
      <c r="D601" s="8">
        <f>('ANZ-Indeed Australian Job Ads'!D601/'ANZ-Indeed Australian Job Ads'!D600-1)*100</f>
        <v>0.72850004325508699</v>
      </c>
    </row>
    <row r="602" spans="1:4" x14ac:dyDescent="0.2">
      <c r="A602" s="21">
        <v>45597</v>
      </c>
      <c r="B602" s="8">
        <f>('ANZ-Indeed Australian Job Ads'!B602/'ANZ-Indeed Australian Job Ads'!B601-1)*100</f>
        <v>-0.26100692208846921</v>
      </c>
      <c r="C602" s="8">
        <f>('ANZ-Indeed Australian Job Ads'!C602/'ANZ-Indeed Australian Job Ads'!C601-1)*100</f>
        <v>-1.8023604029729023</v>
      </c>
      <c r="D602" s="8">
        <f>('ANZ-Indeed Australian Job Ads'!D602/'ANZ-Indeed Australian Job Ads'!D601-1)*100</f>
        <v>0.3957501795882612</v>
      </c>
    </row>
    <row r="603" spans="1:4" x14ac:dyDescent="0.2">
      <c r="A603" s="21">
        <v>45627</v>
      </c>
      <c r="B603" s="8">
        <f>('ANZ-Indeed Australian Job Ads'!B603/'ANZ-Indeed Australian Job Ads'!B602-1)*100</f>
        <v>-11.163980080200952</v>
      </c>
      <c r="C603" s="8">
        <f>('ANZ-Indeed Australian Job Ads'!C603/'ANZ-Indeed Australian Job Ads'!C602-1)*100</f>
        <v>0.24266784996724855</v>
      </c>
      <c r="D603" s="8">
        <f>('ANZ-Indeed Australian Job Ads'!D603/'ANZ-Indeed Australian Job Ads'!D602-1)*100</f>
        <v>-3.4168499577935663E-2</v>
      </c>
    </row>
    <row r="604" spans="1:4" x14ac:dyDescent="0.2">
      <c r="A604" s="21">
        <v>45658</v>
      </c>
      <c r="B604" s="8">
        <f>('ANZ-Indeed Australian Job Ads'!B604/'ANZ-Indeed Australian Job Ads'!B603-1)*100</f>
        <v>-3.1235144845816132</v>
      </c>
      <c r="C604" s="8">
        <f>('ANZ-Indeed Australian Job Ads'!C604/'ANZ-Indeed Australian Job Ads'!C603-1)*100</f>
        <v>1.2909109479907421</v>
      </c>
      <c r="D604" s="8">
        <f>('ANZ-Indeed Australian Job Ads'!D604/'ANZ-Indeed Australian Job Ads'!D603-1)*100</f>
        <v>-0.16996824689066159</v>
      </c>
    </row>
    <row r="605" spans="1:4" x14ac:dyDescent="0.2">
      <c r="A605" s="21">
        <v>45689</v>
      </c>
      <c r="B605" s="8">
        <f>('ANZ-Indeed Australian Job Ads'!B605/'ANZ-Indeed Australian Job Ads'!B604-1)*100</f>
        <v>9.4198335923404883</v>
      </c>
      <c r="C605" s="8">
        <f>('ANZ-Indeed Australian Job Ads'!C605/'ANZ-Indeed Australian Job Ads'!C604-1)*100</f>
        <v>-1.3631992206745269</v>
      </c>
      <c r="D605" s="8">
        <f>('ANZ-Indeed Australian Job Ads'!D605/'ANZ-Indeed Australian Job Ads'!D604-1)*100</f>
        <v>-0.12606664525317557</v>
      </c>
    </row>
    <row r="606" spans="1:4" x14ac:dyDescent="0.2">
      <c r="A606" s="21">
        <v>45717</v>
      </c>
      <c r="B606" s="8">
        <f>('ANZ-Indeed Australian Job Ads'!B606/'ANZ-Indeed Australian Job Ads'!B605-1)*100</f>
        <v>0.3721422650420525</v>
      </c>
      <c r="C606" s="8">
        <f>('ANZ-Indeed Australian Job Ads'!C606/'ANZ-Indeed Australian Job Ads'!C605-1)*100</f>
        <v>0.25065645438411277</v>
      </c>
      <c r="D606" s="8">
        <f>('ANZ-Indeed Australian Job Ads'!D606/'ANZ-Indeed Australian Job Ads'!D605-1)*100</f>
        <v>-0.18813099330837746</v>
      </c>
    </row>
    <row r="607" spans="1:4" x14ac:dyDescent="0.2">
      <c r="A607" s="21">
        <v>45748</v>
      </c>
      <c r="B607" s="8">
        <f>('ANZ-Indeed Australian Job Ads'!B607/'ANZ-Indeed Australian Job Ads'!B606-1)*100</f>
        <v>-4.5516998025727951</v>
      </c>
      <c r="C607" s="8">
        <f>('ANZ-Indeed Australian Job Ads'!C607/'ANZ-Indeed Australian Job Ads'!C606-1)*100</f>
        <v>-0.22420958346373032</v>
      </c>
      <c r="D607" s="8">
        <f>('ANZ-Indeed Australian Job Ads'!D607/'ANZ-Indeed Australian Job Ads'!D606-1)*100</f>
        <v>-0.19566551794584219</v>
      </c>
    </row>
    <row r="608" spans="1:4" x14ac:dyDescent="0.2">
      <c r="A608" s="21">
        <v>45778</v>
      </c>
      <c r="B608" s="8">
        <f>('ANZ-Indeed Australian Job Ads'!B608/'ANZ-Indeed Australian Job Ads'!B607-1)*100</f>
        <v>0.1938767856841439</v>
      </c>
      <c r="C608" s="8">
        <f>('ANZ-Indeed Australian Job Ads'!C608/'ANZ-Indeed Australian Job Ads'!C607-1)*100</f>
        <v>-0.75996726902318734</v>
      </c>
      <c r="D608" s="8">
        <f>('ANZ-Indeed Australian Job Ads'!D608/'ANZ-Indeed Australian Job Ads'!D607-1)*100</f>
        <v>0.11680539660567923</v>
      </c>
    </row>
    <row r="609" spans="1:4" x14ac:dyDescent="0.2">
      <c r="A609" s="21">
        <v>45809</v>
      </c>
      <c r="B609" s="8">
        <f>('ANZ-Indeed Australian Job Ads'!B609/'ANZ-Indeed Australian Job Ads'!B608-1)*100</f>
        <v>2.1052027970623</v>
      </c>
      <c r="C609" s="8">
        <f>('ANZ-Indeed Australian Job Ads'!C609/'ANZ-Indeed Australian Job Ads'!C608-1)*100</f>
        <v>1.5196551670890956</v>
      </c>
      <c r="D609" s="8">
        <f>('ANZ-Indeed Australian Job Ads'!D609/'ANZ-Indeed Australian Job Ads'!D608-1)*100</f>
        <v>0.15883030033858603</v>
      </c>
    </row>
    <row r="610" spans="1:4" x14ac:dyDescent="0.2">
      <c r="A610" s="21">
        <v>45839</v>
      </c>
      <c r="B610" s="8">
        <f>('ANZ-Indeed Australian Job Ads'!B610/'ANZ-Indeed Australian Job Ads'!B609-1)*100</f>
        <v>-0.75138088799752145</v>
      </c>
      <c r="C610" s="8">
        <f>('ANZ-Indeed Australian Job Ads'!C610/'ANZ-Indeed Australian Job Ads'!C609-1)*100</f>
        <v>-0.88055601449702481</v>
      </c>
      <c r="D610" s="8">
        <f>('ANZ-Indeed Australian Job Ads'!D610/'ANZ-Indeed Australian Job Ads'!D609-1)*100</f>
        <v>-0.42421183347826075</v>
      </c>
    </row>
    <row r="611" spans="1:4" x14ac:dyDescent="0.2">
      <c r="A611" s="21">
        <v>45870</v>
      </c>
      <c r="B611" s="8">
        <f>('ANZ-Indeed Australian Job Ads'!B611/'ANZ-Indeed Australian Job Ads'!B610-1)*100</f>
        <v>2.9678647423235782</v>
      </c>
      <c r="C611" s="8">
        <f>('ANZ-Indeed Australian Job Ads'!C611/'ANZ-Indeed Australian Job Ads'!C610-1)*100</f>
        <v>-0.32275072333467492</v>
      </c>
      <c r="D611" s="8">
        <f>('ANZ-Indeed Australian Job Ads'!D611/'ANZ-Indeed Australian Job Ads'!D610-1)*100</f>
        <v>-1.2456001067600475</v>
      </c>
    </row>
    <row r="612" spans="1:4" x14ac:dyDescent="0.2">
      <c r="A612" s="21">
        <v>45901</v>
      </c>
      <c r="B612" s="8">
        <f>('ANZ-Indeed Australian Job Ads'!B612/'ANZ-Indeed Australian Job Ads'!B611-1)*100</f>
        <v>0.54807420399194395</v>
      </c>
      <c r="C612" s="8">
        <f>('ANZ-Indeed Australian Job Ads'!C612/'ANZ-Indeed Australian Job Ads'!C611-1)*100</f>
        <v>-3.391931438922402</v>
      </c>
      <c r="D612" s="8">
        <f>('ANZ-Indeed Australian Job Ads'!D612/'ANZ-Indeed Australian Job Ads'!D611-1)*100</f>
        <v>-1.8941529728897621</v>
      </c>
    </row>
    <row r="613" spans="1:4" x14ac:dyDescent="0.2">
      <c r="A613" s="21">
        <v>45931</v>
      </c>
      <c r="B613" s="8">
        <f>('ANZ-Indeed Australian Job Ads'!B613/'ANZ-Indeed Australian Job Ads'!B612-1)*100</f>
        <v>-1.0821672375339042</v>
      </c>
      <c r="C613" s="8">
        <f>('ANZ-Indeed Australian Job Ads'!C613/'ANZ-Indeed Australian Job Ads'!C612-1)*100</f>
        <v>-1.9474900067560252</v>
      </c>
      <c r="D613" s="8">
        <f>('ANZ-Indeed Australian Job Ads'!D613/'ANZ-Indeed Australian Job Ads'!D612-1)*100</f>
        <v>-1.8789236886035399</v>
      </c>
    </row>
    <row r="614" spans="1:4" x14ac:dyDescent="0.2">
      <c r="A614" s="21">
        <v>45962</v>
      </c>
      <c r="B614" s="8">
        <f>('ANZ-Indeed Australian Job Ads'!B614/'ANZ-Indeed Australian Job Ads'!B613-1)*100</f>
        <v>-0.27784807795488975</v>
      </c>
      <c r="C614" s="8">
        <f>('ANZ-Indeed Australian Job Ads'!C614/'ANZ-Indeed Australian Job Ads'!C613-1)*100</f>
        <v>-0.83456074705889893</v>
      </c>
      <c r="D614" s="8">
        <f>('ANZ-Indeed Australian Job Ads'!D614/'ANZ-Indeed Australian Job Ads'!D613-1)*100</f>
        <v>-1.304459588188589</v>
      </c>
    </row>
    <row r="615" spans="1:4" x14ac:dyDescent="0.2">
      <c r="B615" s="10"/>
      <c r="C615" s="10"/>
      <c r="D615" s="11"/>
    </row>
    <row r="616" spans="1:4" x14ac:dyDescent="0.2">
      <c r="A616" s="9" t="s">
        <v>1</v>
      </c>
      <c r="B616" s="10"/>
      <c r="C616" s="10"/>
      <c r="D616" s="11"/>
    </row>
    <row r="617" spans="1:4" x14ac:dyDescent="0.2">
      <c r="B617" s="10"/>
      <c r="C617" s="12"/>
      <c r="D617" s="13"/>
    </row>
    <row r="618" spans="1:4" x14ac:dyDescent="0.2">
      <c r="B618" s="10"/>
      <c r="C618" s="10"/>
      <c r="D618" s="11"/>
    </row>
    <row r="619" spans="1:4" x14ac:dyDescent="0.2">
      <c r="B619" s="10"/>
      <c r="C619" s="10"/>
      <c r="D619" s="11"/>
    </row>
    <row r="620" spans="1:4" x14ac:dyDescent="0.2">
      <c r="B620" s="10"/>
      <c r="C620" s="10"/>
      <c r="D620" s="11"/>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05"/>
  <sheetViews>
    <sheetView showGridLines="0" zoomScaleNormal="100" workbookViewId="0">
      <pane xSplit="1" ySplit="3" topLeftCell="B591" activePane="bottomRight" state="frozen"/>
      <selection activeCell="F591" sqref="F591"/>
      <selection pane="topRight" activeCell="F591" sqref="F591"/>
      <selection pane="bottomLeft" activeCell="F591" sqref="F591"/>
      <selection pane="bottomRight" activeCell="B596" sqref="B596"/>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6</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c r="C4" s="6"/>
      <c r="D4" s="6"/>
    </row>
    <row r="5" spans="1:4" x14ac:dyDescent="0.2">
      <c r="A5" s="21">
        <v>27426</v>
      </c>
      <c r="B5" s="6"/>
      <c r="C5" s="6"/>
      <c r="D5" s="6"/>
    </row>
    <row r="6" spans="1:4" x14ac:dyDescent="0.2">
      <c r="A6" s="21">
        <v>27454</v>
      </c>
      <c r="B6" s="6"/>
      <c r="C6" s="6"/>
      <c r="D6" s="6"/>
    </row>
    <row r="7" spans="1:4" x14ac:dyDescent="0.2">
      <c r="A7" s="21">
        <v>27485</v>
      </c>
      <c r="B7" s="6"/>
      <c r="C7" s="6"/>
      <c r="D7" s="6"/>
    </row>
    <row r="8" spans="1:4" x14ac:dyDescent="0.2">
      <c r="A8" s="21">
        <v>27515</v>
      </c>
      <c r="B8" s="6"/>
      <c r="C8" s="6"/>
      <c r="D8" s="6"/>
    </row>
    <row r="9" spans="1:4" x14ac:dyDescent="0.2">
      <c r="A9" s="21">
        <v>27546</v>
      </c>
      <c r="B9" s="6"/>
      <c r="C9" s="6"/>
      <c r="D9" s="6"/>
    </row>
    <row r="10" spans="1:4" x14ac:dyDescent="0.2">
      <c r="A10" s="21">
        <v>27576</v>
      </c>
      <c r="B10" s="6"/>
      <c r="C10" s="6"/>
      <c r="D10" s="6"/>
    </row>
    <row r="11" spans="1:4" x14ac:dyDescent="0.2">
      <c r="A11" s="21">
        <v>27607</v>
      </c>
      <c r="B11" s="6"/>
      <c r="C11" s="6"/>
      <c r="D11" s="6"/>
    </row>
    <row r="12" spans="1:4" x14ac:dyDescent="0.2">
      <c r="A12" s="21">
        <v>27638</v>
      </c>
      <c r="B12" s="6"/>
      <c r="C12" s="6"/>
      <c r="D12" s="6"/>
    </row>
    <row r="13" spans="1:4" x14ac:dyDescent="0.2">
      <c r="A13" s="21">
        <v>27668</v>
      </c>
      <c r="B13" s="6"/>
      <c r="C13" s="6"/>
      <c r="D13" s="6"/>
    </row>
    <row r="14" spans="1:4" x14ac:dyDescent="0.2">
      <c r="A14" s="21">
        <v>27699</v>
      </c>
      <c r="B14" s="6"/>
      <c r="C14" s="6"/>
      <c r="D14" s="6"/>
    </row>
    <row r="15" spans="1:4" x14ac:dyDescent="0.2">
      <c r="A15" s="21">
        <v>27729</v>
      </c>
      <c r="B15" s="6"/>
      <c r="C15" s="6"/>
      <c r="D15" s="6"/>
    </row>
    <row r="16" spans="1:4" x14ac:dyDescent="0.2">
      <c r="A16" s="21">
        <v>27760</v>
      </c>
      <c r="B16" s="6">
        <f>('ANZ-Indeed Australian Job Ads'!B16/'ANZ-Indeed Australian Job Ads'!B4-1)*100</f>
        <v>11.485675520534322</v>
      </c>
      <c r="C16" s="6">
        <f>('ANZ-Indeed Australian Job Ads'!C16/'ANZ-Indeed Australian Job Ads'!C4-1)*100</f>
        <v>11.829195261349756</v>
      </c>
      <c r="D16" s="6">
        <f>('ANZ-Indeed Australian Job Ads'!D16/'ANZ-Indeed Australian Job Ads'!D4-1)*100</f>
        <v>12.061596622210713</v>
      </c>
    </row>
    <row r="17" spans="1:4" x14ac:dyDescent="0.2">
      <c r="A17" s="21">
        <v>27791</v>
      </c>
      <c r="B17" s="6">
        <f>('ANZ-Indeed Australian Job Ads'!B17/'ANZ-Indeed Australian Job Ads'!B5-1)*100</f>
        <v>13.927991930886252</v>
      </c>
      <c r="C17" s="6">
        <f>('ANZ-Indeed Australian Job Ads'!C17/'ANZ-Indeed Australian Job Ads'!C5-1)*100</f>
        <v>14.868296054056774</v>
      </c>
      <c r="D17" s="6">
        <f>('ANZ-Indeed Australian Job Ads'!D17/'ANZ-Indeed Australian Job Ads'!D5-1)*100</f>
        <v>9.3711527155598162</v>
      </c>
    </row>
    <row r="18" spans="1:4" x14ac:dyDescent="0.2">
      <c r="A18" s="21">
        <v>27820</v>
      </c>
      <c r="B18" s="6">
        <f>('ANZ-Indeed Australian Job Ads'!B18/'ANZ-Indeed Australian Job Ads'!B6-1)*100</f>
        <v>9.1912582899363215</v>
      </c>
      <c r="C18" s="6">
        <f>('ANZ-Indeed Australian Job Ads'!C18/'ANZ-Indeed Australian Job Ads'!C6-1)*100</f>
        <v>4.0232487208510914</v>
      </c>
      <c r="D18" s="6">
        <f>('ANZ-Indeed Australian Job Ads'!D18/'ANZ-Indeed Australian Job Ads'!D6-1)*100</f>
        <v>6.5082218377749523</v>
      </c>
    </row>
    <row r="19" spans="1:4" x14ac:dyDescent="0.2">
      <c r="A19" s="21">
        <v>27851</v>
      </c>
      <c r="B19" s="6">
        <f>('ANZ-Indeed Australian Job Ads'!B19/'ANZ-Indeed Australian Job Ads'!B7-1)*100</f>
        <v>2.7550865087015541</v>
      </c>
      <c r="C19" s="6">
        <f>('ANZ-Indeed Australian Job Ads'!C19/'ANZ-Indeed Australian Job Ads'!C7-1)*100</f>
        <v>2.6810998200682779</v>
      </c>
      <c r="D19" s="6">
        <f>('ANZ-Indeed Australian Job Ads'!D19/'ANZ-Indeed Australian Job Ads'!D7-1)*100</f>
        <v>3.685900282243737</v>
      </c>
    </row>
    <row r="20" spans="1:4" x14ac:dyDescent="0.2">
      <c r="A20" s="21">
        <v>27881</v>
      </c>
      <c r="B20" s="6">
        <f>('ANZ-Indeed Australian Job Ads'!B20/'ANZ-Indeed Australian Job Ads'!B8-1)*100</f>
        <v>-2.1270259922623325E-2</v>
      </c>
      <c r="C20" s="6">
        <f>('ANZ-Indeed Australian Job Ads'!C20/'ANZ-Indeed Australian Job Ads'!C8-1)*100</f>
        <v>0.34369388422270664</v>
      </c>
      <c r="D20" s="6">
        <f>('ANZ-Indeed Australian Job Ads'!D20/'ANZ-Indeed Australian Job Ads'!D8-1)*100</f>
        <v>1.9155719668226823</v>
      </c>
    </row>
    <row r="21" spans="1:4" x14ac:dyDescent="0.2">
      <c r="A21" s="21">
        <v>27912</v>
      </c>
      <c r="B21" s="6">
        <f>('ANZ-Indeed Australian Job Ads'!B21/'ANZ-Indeed Australian Job Ads'!B9-1)*100</f>
        <v>5.7356371079060775</v>
      </c>
      <c r="C21" s="6">
        <f>('ANZ-Indeed Australian Job Ads'!C21/'ANZ-Indeed Australian Job Ads'!C9-1)*100</f>
        <v>5.4029629504595666</v>
      </c>
      <c r="D21" s="6">
        <f>('ANZ-Indeed Australian Job Ads'!D21/'ANZ-Indeed Australian Job Ads'!D9-1)*100</f>
        <v>1.30768674566768</v>
      </c>
    </row>
    <row r="22" spans="1:4" x14ac:dyDescent="0.2">
      <c r="A22" s="21">
        <v>27942</v>
      </c>
      <c r="B22" s="6">
        <f>('ANZ-Indeed Australian Job Ads'!B22/'ANZ-Indeed Australian Job Ads'!B10-1)*100</f>
        <v>-3.2566886058637889</v>
      </c>
      <c r="C22" s="6">
        <f>('ANZ-Indeed Australian Job Ads'!C22/'ANZ-Indeed Australian Job Ads'!C10-1)*100</f>
        <v>-2.7569767745919016</v>
      </c>
      <c r="D22" s="6">
        <f>('ANZ-Indeed Australian Job Ads'!D22/'ANZ-Indeed Australian Job Ads'!D10-1)*100</f>
        <v>0.92706683103820353</v>
      </c>
    </row>
    <row r="23" spans="1:4" x14ac:dyDescent="0.2">
      <c r="A23" s="21">
        <v>27973</v>
      </c>
      <c r="B23" s="6">
        <f>('ANZ-Indeed Australian Job Ads'!B23/'ANZ-Indeed Australian Job Ads'!B11-1)*100</f>
        <v>6.9189481755445925</v>
      </c>
      <c r="C23" s="6">
        <f>('ANZ-Indeed Australian Job Ads'!C23/'ANZ-Indeed Australian Job Ads'!C11-1)*100</f>
        <v>6.8008327828964488</v>
      </c>
      <c r="D23" s="6">
        <f>('ANZ-Indeed Australian Job Ads'!D23/'ANZ-Indeed Australian Job Ads'!D11-1)*100</f>
        <v>-0.39014033606351584</v>
      </c>
    </row>
    <row r="24" spans="1:4" x14ac:dyDescent="0.2">
      <c r="A24" s="21">
        <v>28004</v>
      </c>
      <c r="B24" s="6">
        <f>('ANZ-Indeed Australian Job Ads'!B24/'ANZ-Indeed Australian Job Ads'!B12-1)*100</f>
        <v>-3.0152005980563445</v>
      </c>
      <c r="C24" s="6">
        <f>('ANZ-Indeed Australian Job Ads'!C24/'ANZ-Indeed Australian Job Ads'!C12-1)*100</f>
        <v>-3.3522029625794869</v>
      </c>
      <c r="D24" s="6">
        <f>('ANZ-Indeed Australian Job Ads'!D24/'ANZ-Indeed Australian Job Ads'!D12-1)*100</f>
        <v>-2.7074176244080039</v>
      </c>
    </row>
    <row r="25" spans="1:4" x14ac:dyDescent="0.2">
      <c r="A25" s="21">
        <v>28034</v>
      </c>
      <c r="B25" s="6">
        <f>('ANZ-Indeed Australian Job Ads'!B25/'ANZ-Indeed Australian Job Ads'!B13-1)*100</f>
        <v>-5.4117138534688021</v>
      </c>
      <c r="C25" s="6">
        <f>('ANZ-Indeed Australian Job Ads'!C25/'ANZ-Indeed Australian Job Ads'!C13-1)*100</f>
        <v>-4.9513328950524187</v>
      </c>
      <c r="D25" s="6">
        <f>('ANZ-Indeed Australian Job Ads'!D25/'ANZ-Indeed Australian Job Ads'!D13-1)*100</f>
        <v>-6.0303239058192464</v>
      </c>
    </row>
    <row r="26" spans="1:4" x14ac:dyDescent="0.2">
      <c r="A26" s="21">
        <v>28065</v>
      </c>
      <c r="B26" s="6">
        <f>('ANZ-Indeed Australian Job Ads'!B26/'ANZ-Indeed Australian Job Ads'!B14-1)*100</f>
        <v>-10.313964386129349</v>
      </c>
      <c r="C26" s="6">
        <f>('ANZ-Indeed Australian Job Ads'!C26/'ANZ-Indeed Australian Job Ads'!C14-1)*100</f>
        <v>-10.880498513100612</v>
      </c>
      <c r="D26" s="6">
        <f>('ANZ-Indeed Australian Job Ads'!D26/'ANZ-Indeed Australian Job Ads'!D14-1)*100</f>
        <v>-10.261501566487595</v>
      </c>
    </row>
    <row r="27" spans="1:4" x14ac:dyDescent="0.2">
      <c r="A27" s="21">
        <v>28095</v>
      </c>
      <c r="B27" s="6">
        <f>('ANZ-Indeed Australian Job Ads'!B27/'ANZ-Indeed Australian Job Ads'!B15-1)*100</f>
        <v>2.7671474830732956</v>
      </c>
      <c r="C27" s="6">
        <f>('ANZ-Indeed Australian Job Ads'!C27/'ANZ-Indeed Australian Job Ads'!C15-1)*100</f>
        <v>2.2912649692255815</v>
      </c>
      <c r="D27" s="6">
        <f>('ANZ-Indeed Australian Job Ads'!D27/'ANZ-Indeed Australian Job Ads'!D15-1)*100</f>
        <v>1.9043239830250469</v>
      </c>
    </row>
    <row r="28" spans="1:4" x14ac:dyDescent="0.2">
      <c r="A28" s="21">
        <v>28126</v>
      </c>
      <c r="B28" s="6">
        <f>('ANZ-Indeed Australian Job Ads'!B28/'ANZ-Indeed Australian Job Ads'!B16-1)*100</f>
        <v>-8.8747425575734891</v>
      </c>
      <c r="C28" s="6">
        <f>('ANZ-Indeed Australian Job Ads'!C28/'ANZ-Indeed Australian Job Ads'!C16-1)*100</f>
        <v>-8.8002074370725722</v>
      </c>
      <c r="D28" s="6">
        <f>('ANZ-Indeed Australian Job Ads'!D28/'ANZ-Indeed Australian Job Ads'!D16-1)*100</f>
        <v>-2.421867938201705</v>
      </c>
    </row>
    <row r="29" spans="1:4" x14ac:dyDescent="0.2">
      <c r="A29" s="21">
        <v>28157</v>
      </c>
      <c r="B29" s="6">
        <f>('ANZ-Indeed Australian Job Ads'!B29/'ANZ-Indeed Australian Job Ads'!B17-1)*100</f>
        <v>-6.2973940490396068</v>
      </c>
      <c r="C29" s="6">
        <f>('ANZ-Indeed Australian Job Ads'!C29/'ANZ-Indeed Australian Job Ads'!C17-1)*100</f>
        <v>-6.6570383468402827</v>
      </c>
      <c r="D29" s="6">
        <f>('ANZ-Indeed Australian Job Ads'!D29/'ANZ-Indeed Australian Job Ads'!D17-1)*100</f>
        <v>-4.9677587493156539</v>
      </c>
    </row>
    <row r="30" spans="1:4" x14ac:dyDescent="0.2">
      <c r="A30" s="21">
        <v>28185</v>
      </c>
      <c r="B30" s="6">
        <f>('ANZ-Indeed Australian Job Ads'!B30/'ANZ-Indeed Australian Job Ads'!B18-1)*100</f>
        <v>-6.0492418066199205</v>
      </c>
      <c r="C30" s="6">
        <f>('ANZ-Indeed Australian Job Ads'!C30/'ANZ-Indeed Australian Job Ads'!C18-1)*100</f>
        <v>-6.2198763914481976</v>
      </c>
      <c r="D30" s="6">
        <f>('ANZ-Indeed Australian Job Ads'!D30/'ANZ-Indeed Australian Job Ads'!D18-1)*100</f>
        <v>-6.0315412113935318</v>
      </c>
    </row>
    <row r="31" spans="1:4" x14ac:dyDescent="0.2">
      <c r="A31" s="21">
        <v>28216</v>
      </c>
      <c r="B31" s="6">
        <f>('ANZ-Indeed Australian Job Ads'!B31/'ANZ-Indeed Australian Job Ads'!B19-1)*100</f>
        <v>-5.3377444203041469</v>
      </c>
      <c r="C31" s="6">
        <f>('ANZ-Indeed Australian Job Ads'!C31/'ANZ-Indeed Australian Job Ads'!C19-1)*100</f>
        <v>-4.6140978055382975</v>
      </c>
      <c r="D31" s="6">
        <f>('ANZ-Indeed Australian Job Ads'!D31/'ANZ-Indeed Australian Job Ads'!D19-1)*100</f>
        <v>-6.3333992991152277</v>
      </c>
    </row>
    <row r="32" spans="1:4" x14ac:dyDescent="0.2">
      <c r="A32" s="21">
        <v>28246</v>
      </c>
      <c r="B32" s="6">
        <f>('ANZ-Indeed Australian Job Ads'!B32/'ANZ-Indeed Australian Job Ads'!B20-1)*100</f>
        <v>-6.8164411539443304</v>
      </c>
      <c r="C32" s="6">
        <f>('ANZ-Indeed Australian Job Ads'!C32/'ANZ-Indeed Australian Job Ads'!C20-1)*100</f>
        <v>-6.6602709951214312</v>
      </c>
      <c r="D32" s="6">
        <f>('ANZ-Indeed Australian Job Ads'!D32/'ANZ-Indeed Australian Job Ads'!D20-1)*100</f>
        <v>-6.7336151594579619</v>
      </c>
    </row>
    <row r="33" spans="1:4" x14ac:dyDescent="0.2">
      <c r="A33" s="21">
        <v>28277</v>
      </c>
      <c r="B33" s="6">
        <f>('ANZ-Indeed Australian Job Ads'!B33/'ANZ-Indeed Australian Job Ads'!B21-1)*100</f>
        <v>-9.5615377689745031</v>
      </c>
      <c r="C33" s="6">
        <f>('ANZ-Indeed Australian Job Ads'!C33/'ANZ-Indeed Australian Job Ads'!C21-1)*100</f>
        <v>-9.6336273765012752</v>
      </c>
      <c r="D33" s="6">
        <f>('ANZ-Indeed Australian Job Ads'!D33/'ANZ-Indeed Australian Job Ads'!D21-1)*100</f>
        <v>-8.1237053079339141</v>
      </c>
    </row>
    <row r="34" spans="1:4" x14ac:dyDescent="0.2">
      <c r="A34" s="21">
        <v>28307</v>
      </c>
      <c r="B34" s="6">
        <f>('ANZ-Indeed Australian Job Ads'!B34/'ANZ-Indeed Australian Job Ads'!B22-1)*100</f>
        <v>-8.6720268598692201</v>
      </c>
      <c r="C34" s="6">
        <f>('ANZ-Indeed Australian Job Ads'!C34/'ANZ-Indeed Australian Job Ads'!C22-1)*100</f>
        <v>-7.7773701052456961</v>
      </c>
      <c r="D34" s="6">
        <f>('ANZ-Indeed Australian Job Ads'!D34/'ANZ-Indeed Australian Job Ads'!D22-1)*100</f>
        <v>-10.640623651195103</v>
      </c>
    </row>
    <row r="35" spans="1:4" x14ac:dyDescent="0.2">
      <c r="A35" s="21">
        <v>28338</v>
      </c>
      <c r="B35" s="6">
        <f>('ANZ-Indeed Australian Job Ads'!B35/'ANZ-Indeed Australian Job Ads'!B23-1)*100</f>
        <v>-13.727061801307716</v>
      </c>
      <c r="C35" s="6">
        <f>('ANZ-Indeed Australian Job Ads'!C35/'ANZ-Indeed Australian Job Ads'!C23-1)*100</f>
        <v>-13.68120999857274</v>
      </c>
      <c r="D35" s="6">
        <f>('ANZ-Indeed Australian Job Ads'!D35/'ANZ-Indeed Australian Job Ads'!D23-1)*100</f>
        <v>-13.148216582718531</v>
      </c>
    </row>
    <row r="36" spans="1:4" x14ac:dyDescent="0.2">
      <c r="A36" s="21">
        <v>28369</v>
      </c>
      <c r="B36" s="6">
        <f>('ANZ-Indeed Australian Job Ads'!B36/'ANZ-Indeed Australian Job Ads'!B24-1)*100</f>
        <v>-15.519013360739953</v>
      </c>
      <c r="C36" s="6">
        <f>('ANZ-Indeed Australian Job Ads'!C36/'ANZ-Indeed Australian Job Ads'!C24-1)*100</f>
        <v>-15.716221803280773</v>
      </c>
      <c r="D36" s="6">
        <f>('ANZ-Indeed Australian Job Ads'!D36/'ANZ-Indeed Australian Job Ads'!D24-1)*100</f>
        <v>-14.307478657094276</v>
      </c>
    </row>
    <row r="37" spans="1:4" x14ac:dyDescent="0.2">
      <c r="A37" s="21">
        <v>28399</v>
      </c>
      <c r="B37" s="6">
        <f>('ANZ-Indeed Australian Job Ads'!B37/'ANZ-Indeed Australian Job Ads'!B25-1)*100</f>
        <v>-14.604944477448234</v>
      </c>
      <c r="C37" s="6">
        <f>('ANZ-Indeed Australian Job Ads'!C37/'ANZ-Indeed Australian Job Ads'!C25-1)*100</f>
        <v>-15.233692761223939</v>
      </c>
      <c r="D37" s="6">
        <f>('ANZ-Indeed Australian Job Ads'!D37/'ANZ-Indeed Australian Job Ads'!D25-1)*100</f>
        <v>-13.271214569063849</v>
      </c>
    </row>
    <row r="38" spans="1:4" x14ac:dyDescent="0.2">
      <c r="A38" s="21">
        <v>28430</v>
      </c>
      <c r="B38" s="6">
        <f>('ANZ-Indeed Australian Job Ads'!B38/'ANZ-Indeed Australian Job Ads'!B26-1)*100</f>
        <v>-7.9471236741731399</v>
      </c>
      <c r="C38" s="6">
        <f>('ANZ-Indeed Australian Job Ads'!C38/'ANZ-Indeed Australian Job Ads'!C26-1)*100</f>
        <v>-8.6895087056134912</v>
      </c>
      <c r="D38" s="6">
        <f>('ANZ-Indeed Australian Job Ads'!D38/'ANZ-Indeed Australian Job Ads'!D26-1)*100</f>
        <v>-10.146203853520664</v>
      </c>
    </row>
    <row r="39" spans="1:4" x14ac:dyDescent="0.2">
      <c r="A39" s="21">
        <v>28460</v>
      </c>
      <c r="B39" s="6">
        <f>('ANZ-Indeed Australian Job Ads'!B39/'ANZ-Indeed Australian Job Ads'!B27-1)*100</f>
        <v>-20.932397593812656</v>
      </c>
      <c r="C39" s="6">
        <f>('ANZ-Indeed Australian Job Ads'!C39/'ANZ-Indeed Australian Job Ads'!C27-1)*100</f>
        <v>-20.614731755351389</v>
      </c>
      <c r="D39" s="6">
        <f>('ANZ-Indeed Australian Job Ads'!D39/'ANZ-Indeed Australian Job Ads'!D27-1)*100</f>
        <v>-21.434288791618062</v>
      </c>
    </row>
    <row r="40" spans="1:4" x14ac:dyDescent="0.2">
      <c r="A40" s="21">
        <v>28491</v>
      </c>
      <c r="B40" s="6">
        <f>('ANZ-Indeed Australian Job Ads'!B40/'ANZ-Indeed Australian Job Ads'!B28-1)*100</f>
        <v>-8.567906307787144</v>
      </c>
      <c r="C40" s="6">
        <f>('ANZ-Indeed Australian Job Ads'!C40/'ANZ-Indeed Australian Job Ads'!C28-1)*100</f>
        <v>-8.7856369408189305</v>
      </c>
      <c r="D40" s="6">
        <f>('ANZ-Indeed Australian Job Ads'!D40/'ANZ-Indeed Australian Job Ads'!D28-1)*100</f>
        <v>-18.589566015674887</v>
      </c>
    </row>
    <row r="41" spans="1:4" x14ac:dyDescent="0.2">
      <c r="A41" s="21">
        <v>28522</v>
      </c>
      <c r="B41" s="6">
        <f>('ANZ-Indeed Australian Job Ads'!B41/'ANZ-Indeed Australian Job Ads'!B29-1)*100</f>
        <v>-17.508113215298028</v>
      </c>
      <c r="C41" s="6">
        <f>('ANZ-Indeed Australian Job Ads'!C41/'ANZ-Indeed Australian Job Ads'!C29-1)*100</f>
        <v>-17.847478164231468</v>
      </c>
      <c r="D41" s="6">
        <f>('ANZ-Indeed Australian Job Ads'!D41/'ANZ-Indeed Australian Job Ads'!D29-1)*100</f>
        <v>-17.303020605376396</v>
      </c>
    </row>
    <row r="42" spans="1:4" x14ac:dyDescent="0.2">
      <c r="A42" s="21">
        <v>28550</v>
      </c>
      <c r="B42" s="6">
        <f>('ANZ-Indeed Australian Job Ads'!B42/'ANZ-Indeed Australian Job Ads'!B30-1)*100</f>
        <v>-14.738805970149249</v>
      </c>
      <c r="C42" s="6">
        <f>('ANZ-Indeed Australian Job Ads'!C42/'ANZ-Indeed Australian Job Ads'!C30-1)*100</f>
        <v>-11.15850878626058</v>
      </c>
      <c r="D42" s="6">
        <f>('ANZ-Indeed Australian Job Ads'!D42/'ANZ-Indeed Australian Job Ads'!D30-1)*100</f>
        <v>-16.967497354748328</v>
      </c>
    </row>
    <row r="43" spans="1:4" x14ac:dyDescent="0.2">
      <c r="A43" s="21">
        <v>28581</v>
      </c>
      <c r="B43" s="6">
        <f>('ANZ-Indeed Australian Job Ads'!B43/'ANZ-Indeed Australian Job Ads'!B31-1)*100</f>
        <v>-19.665119190443892</v>
      </c>
      <c r="C43" s="6">
        <f>('ANZ-Indeed Australian Job Ads'!C43/'ANZ-Indeed Australian Job Ads'!C31-1)*100</f>
        <v>-19.187364479749181</v>
      </c>
      <c r="D43" s="6">
        <f>('ANZ-Indeed Australian Job Ads'!D43/'ANZ-Indeed Australian Job Ads'!D31-1)*100</f>
        <v>-16.445535667211008</v>
      </c>
    </row>
    <row r="44" spans="1:4" x14ac:dyDescent="0.2">
      <c r="A44" s="21">
        <v>28611</v>
      </c>
      <c r="B44" s="6">
        <f>('ANZ-Indeed Australian Job Ads'!B44/'ANZ-Indeed Australian Job Ads'!B32-1)*100</f>
        <v>-16.561643835616422</v>
      </c>
      <c r="C44" s="6">
        <f>('ANZ-Indeed Australian Job Ads'!C44/'ANZ-Indeed Australian Job Ads'!C32-1)*100</f>
        <v>-16.468853928747251</v>
      </c>
      <c r="D44" s="6">
        <f>('ANZ-Indeed Australian Job Ads'!D44/'ANZ-Indeed Australian Job Ads'!D32-1)*100</f>
        <v>-15.233883638611312</v>
      </c>
    </row>
    <row r="45" spans="1:4" x14ac:dyDescent="0.2">
      <c r="A45" s="21">
        <v>28642</v>
      </c>
      <c r="B45" s="6">
        <f>('ANZ-Indeed Australian Job Ads'!B45/'ANZ-Indeed Australian Job Ads'!B33-1)*100</f>
        <v>-11.538078646092575</v>
      </c>
      <c r="C45" s="6">
        <f>('ANZ-Indeed Australian Job Ads'!C45/'ANZ-Indeed Australian Job Ads'!C33-1)*100</f>
        <v>-11.328151881985004</v>
      </c>
      <c r="D45" s="6">
        <f>('ANZ-Indeed Australian Job Ads'!D45/'ANZ-Indeed Australian Job Ads'!D33-1)*100</f>
        <v>-13.069560443704109</v>
      </c>
    </row>
    <row r="46" spans="1:4" x14ac:dyDescent="0.2">
      <c r="A46" s="21">
        <v>28672</v>
      </c>
      <c r="B46" s="6">
        <f>('ANZ-Indeed Australian Job Ads'!B46/'ANZ-Indeed Australian Job Ads'!B34-1)*100</f>
        <v>-10.757993518115406</v>
      </c>
      <c r="C46" s="6">
        <f>('ANZ-Indeed Australian Job Ads'!C46/'ANZ-Indeed Australian Job Ads'!C34-1)*100</f>
        <v>-10.35560489264088</v>
      </c>
      <c r="D46" s="6">
        <f>('ANZ-Indeed Australian Job Ads'!D46/'ANZ-Indeed Australian Job Ads'!D34-1)*100</f>
        <v>-9.9662674845480304</v>
      </c>
    </row>
    <row r="47" spans="1:4" x14ac:dyDescent="0.2">
      <c r="A47" s="21">
        <v>28703</v>
      </c>
      <c r="B47" s="6">
        <f>('ANZ-Indeed Australian Job Ads'!B47/'ANZ-Indeed Australian Job Ads'!B35-1)*100</f>
        <v>-7.6964451616057801</v>
      </c>
      <c r="C47" s="6">
        <f>('ANZ-Indeed Australian Job Ads'!C47/'ANZ-Indeed Australian Job Ads'!C35-1)*100</f>
        <v>-7.4817776544449206</v>
      </c>
      <c r="D47" s="6">
        <f>('ANZ-Indeed Australian Job Ads'!D47/'ANZ-Indeed Australian Job Ads'!D35-1)*100</f>
        <v>-6.5323873129795151</v>
      </c>
    </row>
    <row r="48" spans="1:4" x14ac:dyDescent="0.2">
      <c r="A48" s="21">
        <v>28734</v>
      </c>
      <c r="B48" s="6">
        <f>('ANZ-Indeed Australian Job Ads'!B48/'ANZ-Indeed Australian Job Ads'!B36-1)*100</f>
        <v>-8.8655717761557007</v>
      </c>
      <c r="C48" s="6">
        <f>('ANZ-Indeed Australian Job Ads'!C48/'ANZ-Indeed Australian Job Ads'!C36-1)*100</f>
        <v>-8.644869289559697</v>
      </c>
      <c r="D48" s="6">
        <f>('ANZ-Indeed Australian Job Ads'!D48/'ANZ-Indeed Australian Job Ads'!D36-1)*100</f>
        <v>-3.7717404865994952</v>
      </c>
    </row>
    <row r="49" spans="1:4" x14ac:dyDescent="0.2">
      <c r="A49" s="21">
        <v>28764</v>
      </c>
      <c r="B49" s="6">
        <f>('ANZ-Indeed Australian Job Ads'!B49/'ANZ-Indeed Australian Job Ads'!B37-1)*100</f>
        <v>0.47626692352975564</v>
      </c>
      <c r="C49" s="6">
        <f>('ANZ-Indeed Australian Job Ads'!C49/'ANZ-Indeed Australian Job Ads'!C37-1)*100</f>
        <v>-0.34243719754802893</v>
      </c>
      <c r="D49" s="6">
        <f>('ANZ-Indeed Australian Job Ads'!D49/'ANZ-Indeed Australian Job Ads'!D37-1)*100</f>
        <v>-1.8606186541569536</v>
      </c>
    </row>
    <row r="50" spans="1:4" x14ac:dyDescent="0.2">
      <c r="A50" s="21">
        <v>28795</v>
      </c>
      <c r="B50" s="6">
        <f>('ANZ-Indeed Australian Job Ads'!B50/'ANZ-Indeed Australian Job Ads'!B38-1)*100</f>
        <v>-0.87978204109430136</v>
      </c>
      <c r="C50" s="6">
        <f>('ANZ-Indeed Australian Job Ads'!C50/'ANZ-Indeed Australian Job Ads'!C38-1)*100</f>
        <v>-1.7532371775334843</v>
      </c>
      <c r="D50" s="6">
        <f>('ANZ-Indeed Australian Job Ads'!D50/'ANZ-Indeed Australian Job Ads'!D38-1)*100</f>
        <v>-1.0909722590947801</v>
      </c>
    </row>
    <row r="51" spans="1:4" x14ac:dyDescent="0.2">
      <c r="A51" s="21">
        <v>28825</v>
      </c>
      <c r="B51" s="6">
        <f>('ANZ-Indeed Australian Job Ads'!B51/'ANZ-Indeed Australian Job Ads'!B39-1)*100</f>
        <v>-1.7842586722216724</v>
      </c>
      <c r="C51" s="6">
        <f>('ANZ-Indeed Australian Job Ads'!C51/'ANZ-Indeed Australian Job Ads'!C39-1)*100</f>
        <v>-1.4489002584564759</v>
      </c>
      <c r="D51" s="6">
        <f>('ANZ-Indeed Australian Job Ads'!D51/'ANZ-Indeed Australian Job Ads'!D39-1)*100</f>
        <v>-1.046359116583806</v>
      </c>
    </row>
    <row r="52" spans="1:4" x14ac:dyDescent="0.2">
      <c r="A52" s="21">
        <v>28856</v>
      </c>
      <c r="B52" s="6">
        <f>('ANZ-Indeed Australian Job Ads'!B52/'ANZ-Indeed Australian Job Ads'!B40-1)*100</f>
        <v>-0.84269662921343524</v>
      </c>
      <c r="C52" s="6">
        <f>('ANZ-Indeed Australian Job Ads'!C52/'ANZ-Indeed Australian Job Ads'!C40-1)*100</f>
        <v>-0.87839684624636538</v>
      </c>
      <c r="D52" s="6">
        <f>('ANZ-Indeed Australian Job Ads'!D52/'ANZ-Indeed Australian Job Ads'!D40-1)*100</f>
        <v>-0.86701961091316671</v>
      </c>
    </row>
    <row r="53" spans="1:4" x14ac:dyDescent="0.2">
      <c r="A53" s="21">
        <v>28887</v>
      </c>
      <c r="B53" s="6">
        <f>('ANZ-Indeed Australian Job Ads'!B53/'ANZ-Indeed Australian Job Ads'!B41-1)*100</f>
        <v>-0.16931427717740144</v>
      </c>
      <c r="C53" s="6">
        <f>('ANZ-Indeed Australian Job Ads'!C53/'ANZ-Indeed Australian Job Ads'!C41-1)*100</f>
        <v>-0.69788239723140855</v>
      </c>
      <c r="D53" s="6">
        <f>('ANZ-Indeed Australian Job Ads'!D53/'ANZ-Indeed Australian Job Ads'!D41-1)*100</f>
        <v>0.30517417946434033</v>
      </c>
    </row>
    <row r="54" spans="1:4" x14ac:dyDescent="0.2">
      <c r="A54" s="21">
        <v>28915</v>
      </c>
      <c r="B54" s="6">
        <f>('ANZ-Indeed Australian Job Ads'!B54/'ANZ-Indeed Australian Job Ads'!B42-1)*100</f>
        <v>2.2288942038573456</v>
      </c>
      <c r="C54" s="6">
        <f>('ANZ-Indeed Australian Job Ads'!C54/'ANZ-Indeed Australian Job Ads'!C42-1)*100</f>
        <v>-1.5626507878602536</v>
      </c>
      <c r="D54" s="6">
        <f>('ANZ-Indeed Australian Job Ads'!D54/'ANZ-Indeed Australian Job Ads'!D42-1)*100</f>
        <v>2.0979914350783169</v>
      </c>
    </row>
    <row r="55" spans="1:4" x14ac:dyDescent="0.2">
      <c r="A55" s="21">
        <v>28946</v>
      </c>
      <c r="B55" s="6">
        <f>('ANZ-Indeed Australian Job Ads'!B55/'ANZ-Indeed Australian Job Ads'!B43-1)*100</f>
        <v>3.7075514576975444</v>
      </c>
      <c r="C55" s="6">
        <f>('ANZ-Indeed Australian Job Ads'!C55/'ANZ-Indeed Australian Job Ads'!C43-1)*100</f>
        <v>3.4344828379389014</v>
      </c>
      <c r="D55" s="6">
        <f>('ANZ-Indeed Australian Job Ads'!D55/'ANZ-Indeed Australian Job Ads'!D43-1)*100</f>
        <v>3.3672619359342848</v>
      </c>
    </row>
    <row r="56" spans="1:4" x14ac:dyDescent="0.2">
      <c r="A56" s="21">
        <v>28976</v>
      </c>
      <c r="B56" s="6">
        <f>('ANZ-Indeed Australian Job Ads'!B56/'ANZ-Indeed Australian Job Ads'!B44-1)*100</f>
        <v>6.5561210529196057</v>
      </c>
      <c r="C56" s="6">
        <f>('ANZ-Indeed Australian Job Ads'!C56/'ANZ-Indeed Australian Job Ads'!C44-1)*100</f>
        <v>6.793139996581754</v>
      </c>
      <c r="D56" s="6">
        <f>('ANZ-Indeed Australian Job Ads'!D56/'ANZ-Indeed Australian Job Ads'!D44-1)*100</f>
        <v>3.4565874274811836</v>
      </c>
    </row>
    <row r="57" spans="1:4" x14ac:dyDescent="0.2">
      <c r="A57" s="21">
        <v>29007</v>
      </c>
      <c r="B57" s="6">
        <f>('ANZ-Indeed Australian Job Ads'!B57/'ANZ-Indeed Australian Job Ads'!B45-1)*100</f>
        <v>0.55142921449471416</v>
      </c>
      <c r="C57" s="6">
        <f>('ANZ-Indeed Australian Job Ads'!C57/'ANZ-Indeed Australian Job Ads'!C45-1)*100</f>
        <v>1.3999862593069512</v>
      </c>
      <c r="D57" s="6">
        <f>('ANZ-Indeed Australian Job Ads'!D57/'ANZ-Indeed Australian Job Ads'!D45-1)*100</f>
        <v>2.6182737846720316</v>
      </c>
    </row>
    <row r="58" spans="1:4" x14ac:dyDescent="0.2">
      <c r="A58" s="21">
        <v>29037</v>
      </c>
      <c r="B58" s="6">
        <f>('ANZ-Indeed Australian Job Ads'!B58/'ANZ-Indeed Australian Job Ads'!B46-1)*100</f>
        <v>0.20597322348092639</v>
      </c>
      <c r="C58" s="6">
        <f>('ANZ-Indeed Australian Job Ads'!C58/'ANZ-Indeed Australian Job Ads'!C46-1)*100</f>
        <v>0.45868085296487671</v>
      </c>
      <c r="D58" s="6">
        <f>('ANZ-Indeed Australian Job Ads'!D58/'ANZ-Indeed Australian Job Ads'!D46-1)*100</f>
        <v>1.98307320225386</v>
      </c>
    </row>
    <row r="59" spans="1:4" x14ac:dyDescent="0.2">
      <c r="A59" s="21">
        <v>29068</v>
      </c>
      <c r="B59" s="6">
        <f>('ANZ-Indeed Australian Job Ads'!B59/'ANZ-Indeed Australian Job Ads'!B47-1)*100</f>
        <v>1.9494623086295348</v>
      </c>
      <c r="C59" s="6">
        <f>('ANZ-Indeed Australian Job Ads'!C59/'ANZ-Indeed Australian Job Ads'!C47-1)*100</f>
        <v>2.1934094851629338</v>
      </c>
      <c r="D59" s="6">
        <f>('ANZ-Indeed Australian Job Ads'!D59/'ANZ-Indeed Australian Job Ads'!D47-1)*100</f>
        <v>2.5187815535041125</v>
      </c>
    </row>
    <row r="60" spans="1:4" x14ac:dyDescent="0.2">
      <c r="A60" s="21">
        <v>29099</v>
      </c>
      <c r="B60" s="6">
        <f>('ANZ-Indeed Australian Job Ads'!B60/'ANZ-Indeed Australian Job Ads'!B48-1)*100</f>
        <v>10.540074531397735</v>
      </c>
      <c r="C60" s="6">
        <f>('ANZ-Indeed Australian Job Ads'!C60/'ANZ-Indeed Australian Job Ads'!C48-1)*100</f>
        <v>10.811397015751933</v>
      </c>
      <c r="D60" s="6">
        <f>('ANZ-Indeed Australian Job Ads'!D60/'ANZ-Indeed Australian Job Ads'!D48-1)*100</f>
        <v>3.9724733497757736</v>
      </c>
    </row>
    <row r="61" spans="1:4" x14ac:dyDescent="0.2">
      <c r="A61" s="21">
        <v>29129</v>
      </c>
      <c r="B61" s="6">
        <f>('ANZ-Indeed Australian Job Ads'!B61/'ANZ-Indeed Australian Job Ads'!B49-1)*100</f>
        <v>7.1420962931401544</v>
      </c>
      <c r="C61" s="6">
        <f>('ANZ-Indeed Australian Job Ads'!C61/'ANZ-Indeed Australian Job Ads'!C49-1)*100</f>
        <v>6.3020487304747963</v>
      </c>
      <c r="D61" s="6">
        <f>('ANZ-Indeed Australian Job Ads'!D61/'ANZ-Indeed Australian Job Ads'!D49-1)*100</f>
        <v>5.3302039088899189</v>
      </c>
    </row>
    <row r="62" spans="1:4" x14ac:dyDescent="0.2">
      <c r="A62" s="21">
        <v>29160</v>
      </c>
      <c r="B62" s="6">
        <f>('ANZ-Indeed Australian Job Ads'!B62/'ANZ-Indeed Australian Job Ads'!B50-1)*100</f>
        <v>6.4994559926701889</v>
      </c>
      <c r="C62" s="6">
        <f>('ANZ-Indeed Australian Job Ads'!C62/'ANZ-Indeed Australian Job Ads'!C50-1)*100</f>
        <v>5.7000739437788939</v>
      </c>
      <c r="D62" s="6">
        <f>('ANZ-Indeed Australian Job Ads'!D62/'ANZ-Indeed Australian Job Ads'!D50-1)*100</f>
        <v>5.7148570122999898</v>
      </c>
    </row>
    <row r="63" spans="1:4" x14ac:dyDescent="0.2">
      <c r="A63" s="21">
        <v>29190</v>
      </c>
      <c r="B63" s="6">
        <f>('ANZ-Indeed Australian Job Ads'!B63/'ANZ-Indeed Australian Job Ads'!B51-1)*100</f>
        <v>4.1774253043157294</v>
      </c>
      <c r="C63" s="6">
        <f>('ANZ-Indeed Australian Job Ads'!C63/'ANZ-Indeed Australian Job Ads'!C51-1)*100</f>
        <v>4.2126565216168643</v>
      </c>
      <c r="D63" s="6">
        <f>('ANZ-Indeed Australian Job Ads'!D63/'ANZ-Indeed Australian Job Ads'!D51-1)*100</f>
        <v>4.7149149007813973</v>
      </c>
    </row>
    <row r="64" spans="1:4" x14ac:dyDescent="0.2">
      <c r="A64" s="21">
        <v>29221</v>
      </c>
      <c r="B64" s="6">
        <f>('ANZ-Indeed Australian Job Ads'!B64/'ANZ-Indeed Australian Job Ads'!B52-1)*100</f>
        <v>-12.577903682719571</v>
      </c>
      <c r="C64" s="6">
        <f>('ANZ-Indeed Australian Job Ads'!C64/'ANZ-Indeed Australian Job Ads'!C52-1)*100</f>
        <v>-12.369272227848471</v>
      </c>
      <c r="D64" s="6">
        <f>('ANZ-Indeed Australian Job Ads'!D64/'ANZ-Indeed Australian Job Ads'!D52-1)*100</f>
        <v>2.8300984046822242</v>
      </c>
    </row>
    <row r="65" spans="1:4" x14ac:dyDescent="0.2">
      <c r="A65" s="21">
        <v>29252</v>
      </c>
      <c r="B65" s="6">
        <f>('ANZ-Indeed Australian Job Ads'!B65/'ANZ-Indeed Australian Job Ads'!B53-1)*100</f>
        <v>3.0877438020651127</v>
      </c>
      <c r="C65" s="6">
        <f>('ANZ-Indeed Australian Job Ads'!C65/'ANZ-Indeed Australian Job Ads'!C53-1)*100</f>
        <v>2.5657020146979015</v>
      </c>
      <c r="D65" s="6">
        <f>('ANZ-Indeed Australian Job Ads'!D65/'ANZ-Indeed Australian Job Ads'!D53-1)*100</f>
        <v>0.75239446220480843</v>
      </c>
    </row>
    <row r="66" spans="1:4" x14ac:dyDescent="0.2">
      <c r="A66" s="21">
        <v>29281</v>
      </c>
      <c r="B66" s="6">
        <f>('ANZ-Indeed Australian Job Ads'!B66/'ANZ-Indeed Australian Job Ads'!B54-1)*100</f>
        <v>-4.6443327193986921</v>
      </c>
      <c r="C66" s="6">
        <f>('ANZ-Indeed Australian Job Ads'!C66/'ANZ-Indeed Australian Job Ads'!C54-1)*100</f>
        <v>-4.3828163076989775</v>
      </c>
      <c r="D66" s="6">
        <f>('ANZ-Indeed Australian Job Ads'!D66/'ANZ-Indeed Australian Job Ads'!D54-1)*100</f>
        <v>-0.92348053201806168</v>
      </c>
    </row>
    <row r="67" spans="1:4" x14ac:dyDescent="0.2">
      <c r="A67" s="21">
        <v>29312</v>
      </c>
      <c r="B67" s="6">
        <f>('ANZ-Indeed Australian Job Ads'!B67/'ANZ-Indeed Australian Job Ads'!B55-1)*100</f>
        <v>1.6403706486351144</v>
      </c>
      <c r="C67" s="6">
        <f>('ANZ-Indeed Australian Job Ads'!C67/'ANZ-Indeed Australian Job Ads'!C55-1)*100</f>
        <v>0.78606366140259176</v>
      </c>
      <c r="D67" s="6">
        <f>('ANZ-Indeed Australian Job Ads'!D67/'ANZ-Indeed Australian Job Ads'!D55-1)*100</f>
        <v>-1.4529130174759874</v>
      </c>
    </row>
    <row r="68" spans="1:4" x14ac:dyDescent="0.2">
      <c r="A68" s="21">
        <v>29342</v>
      </c>
      <c r="B68" s="6">
        <f>('ANZ-Indeed Australian Job Ads'!B68/'ANZ-Indeed Australian Job Ads'!B56-1)*100</f>
        <v>-1.4585794258127449</v>
      </c>
      <c r="C68" s="6">
        <f>('ANZ-Indeed Australian Job Ads'!C68/'ANZ-Indeed Australian Job Ads'!C56-1)*100</f>
        <v>-1.1293534804203254</v>
      </c>
      <c r="D68" s="6">
        <f>('ANZ-Indeed Australian Job Ads'!D68/'ANZ-Indeed Australian Job Ads'!D56-1)*100</f>
        <v>-0.17834071279549946</v>
      </c>
    </row>
    <row r="69" spans="1:4" x14ac:dyDescent="0.2">
      <c r="A69" s="21">
        <v>29373</v>
      </c>
      <c r="B69" s="6">
        <f>('ANZ-Indeed Australian Job Ads'!B69/'ANZ-Indeed Australian Job Ads'!B57-1)*100</f>
        <v>0.63234471180750873</v>
      </c>
      <c r="C69" s="6">
        <f>('ANZ-Indeed Australian Job Ads'!C69/'ANZ-Indeed Australian Job Ads'!C57-1)*100</f>
        <v>1.3742303437089154</v>
      </c>
      <c r="D69" s="6">
        <f>('ANZ-Indeed Australian Job Ads'!D69/'ANZ-Indeed Australian Job Ads'!D57-1)*100</f>
        <v>2.8396636151180488</v>
      </c>
    </row>
    <row r="70" spans="1:4" x14ac:dyDescent="0.2">
      <c r="A70" s="21">
        <v>29403</v>
      </c>
      <c r="B70" s="6">
        <f>('ANZ-Indeed Australian Job Ads'!B70/'ANZ-Indeed Australian Job Ads'!B58-1)*100</f>
        <v>7.4214312760318091</v>
      </c>
      <c r="C70" s="6">
        <f>('ANZ-Indeed Australian Job Ads'!C70/'ANZ-Indeed Australian Job Ads'!C58-1)*100</f>
        <v>7.1777927050181711</v>
      </c>
      <c r="D70" s="6">
        <f>('ANZ-Indeed Australian Job Ads'!D70/'ANZ-Indeed Australian Job Ads'!D58-1)*100</f>
        <v>6.1954404854023704</v>
      </c>
    </row>
    <row r="71" spans="1:4" x14ac:dyDescent="0.2">
      <c r="A71" s="21">
        <v>29434</v>
      </c>
      <c r="B71" s="6">
        <f>('ANZ-Indeed Australian Job Ads'!B71/'ANZ-Indeed Australian Job Ads'!B59-1)*100</f>
        <v>8.7970901532865788</v>
      </c>
      <c r="C71" s="6">
        <f>('ANZ-Indeed Australian Job Ads'!C71/'ANZ-Indeed Australian Job Ads'!C59-1)*100</f>
        <v>10.046250257060274</v>
      </c>
      <c r="D71" s="6">
        <f>('ANZ-Indeed Australian Job Ads'!D71/'ANZ-Indeed Australian Job Ads'!D59-1)*100</f>
        <v>8.6815954089547009</v>
      </c>
    </row>
    <row r="72" spans="1:4" x14ac:dyDescent="0.2">
      <c r="A72" s="21">
        <v>29465</v>
      </c>
      <c r="B72" s="6">
        <f>('ANZ-Indeed Australian Job Ads'!B72/'ANZ-Indeed Australian Job Ads'!B60-1)*100</f>
        <v>10.833249471671547</v>
      </c>
      <c r="C72" s="6">
        <f>('ANZ-Indeed Australian Job Ads'!C72/'ANZ-Indeed Australian Job Ads'!C60-1)*100</f>
        <v>10.344423210663468</v>
      </c>
      <c r="D72" s="6">
        <f>('ANZ-Indeed Australian Job Ads'!D72/'ANZ-Indeed Australian Job Ads'!D60-1)*100</f>
        <v>9.5986254664045312</v>
      </c>
    </row>
    <row r="73" spans="1:4" x14ac:dyDescent="0.2">
      <c r="A73" s="21">
        <v>29495</v>
      </c>
      <c r="B73" s="6">
        <f>('ANZ-Indeed Australian Job Ads'!B73/'ANZ-Indeed Australian Job Ads'!B61-1)*100</f>
        <v>8.1622508326291587</v>
      </c>
      <c r="C73" s="6">
        <f>('ANZ-Indeed Australian Job Ads'!C73/'ANZ-Indeed Australian Job Ads'!C61-1)*100</f>
        <v>7.4538168118829073</v>
      </c>
      <c r="D73" s="6">
        <f>('ANZ-Indeed Australian Job Ads'!D73/'ANZ-Indeed Australian Job Ads'!D61-1)*100</f>
        <v>8.751123625365409</v>
      </c>
    </row>
    <row r="74" spans="1:4" x14ac:dyDescent="0.2">
      <c r="A74" s="21">
        <v>29526</v>
      </c>
      <c r="B74" s="6">
        <f>('ANZ-Indeed Australian Job Ads'!B74/'ANZ-Indeed Australian Job Ads'!B62-1)*100</f>
        <v>9.1568985912463994</v>
      </c>
      <c r="C74" s="6">
        <f>('ANZ-Indeed Australian Job Ads'!C74/'ANZ-Indeed Australian Job Ads'!C62-1)*100</f>
        <v>9.6396264253083785</v>
      </c>
      <c r="D74" s="6">
        <f>('ANZ-Indeed Australian Job Ads'!D74/'ANZ-Indeed Australian Job Ads'!D62-1)*100</f>
        <v>7.928941197939765</v>
      </c>
    </row>
    <row r="75" spans="1:4" x14ac:dyDescent="0.2">
      <c r="A75" s="21">
        <v>29556</v>
      </c>
      <c r="B75" s="6">
        <f>('ANZ-Indeed Australian Job Ads'!B75/'ANZ-Indeed Australian Job Ads'!B63-1)*100</f>
        <v>6.2140391254315697</v>
      </c>
      <c r="C75" s="6">
        <f>('ANZ-Indeed Australian Job Ads'!C75/'ANZ-Indeed Australian Job Ads'!C63-1)*100</f>
        <v>6.0518133272936536</v>
      </c>
      <c r="D75" s="6">
        <f>('ANZ-Indeed Australian Job Ads'!D75/'ANZ-Indeed Australian Job Ads'!D63-1)*100</f>
        <v>8.9468014517159578</v>
      </c>
    </row>
    <row r="76" spans="1:4" x14ac:dyDescent="0.2">
      <c r="A76" s="21">
        <v>29587</v>
      </c>
      <c r="B76" s="6">
        <f>('ANZ-Indeed Australian Job Ads'!B76/'ANZ-Indeed Australian Job Ads'!B64-1)*100</f>
        <v>24.244977316915151</v>
      </c>
      <c r="C76" s="6">
        <f>('ANZ-Indeed Australian Job Ads'!C76/'ANZ-Indeed Australian Job Ads'!C64-1)*100</f>
        <v>25.29270985245471</v>
      </c>
      <c r="D76" s="6">
        <f>('ANZ-Indeed Australian Job Ads'!D76/'ANZ-Indeed Australian Job Ads'!D64-1)*100</f>
        <v>12.059936363639313</v>
      </c>
    </row>
    <row r="77" spans="1:4" x14ac:dyDescent="0.2">
      <c r="A77" s="21">
        <v>29618</v>
      </c>
      <c r="B77" s="6">
        <f>('ANZ-Indeed Australian Job Ads'!B77/'ANZ-Indeed Australian Job Ads'!B65-1)*100</f>
        <v>16.650537114100494</v>
      </c>
      <c r="C77" s="6">
        <f>('ANZ-Indeed Australian Job Ads'!C77/'ANZ-Indeed Australian Job Ads'!C65-1)*100</f>
        <v>17.21420539179055</v>
      </c>
      <c r="D77" s="6">
        <f>('ANZ-Indeed Australian Job Ads'!D77/'ANZ-Indeed Australian Job Ads'!D65-1)*100</f>
        <v>15.97062585175486</v>
      </c>
    </row>
    <row r="78" spans="1:4" x14ac:dyDescent="0.2">
      <c r="A78" s="21">
        <v>29646</v>
      </c>
      <c r="B78" s="6">
        <f>('ANZ-Indeed Australian Job Ads'!B78/'ANZ-Indeed Australian Job Ads'!B66-1)*100</f>
        <v>21.08999791188144</v>
      </c>
      <c r="C78" s="6">
        <f>('ANZ-Indeed Australian Job Ads'!C78/'ANZ-Indeed Australian Job Ads'!C66-1)*100</f>
        <v>21.13099863127843</v>
      </c>
      <c r="D78" s="6">
        <f>('ANZ-Indeed Australian Job Ads'!D78/'ANZ-Indeed Australian Job Ads'!D66-1)*100</f>
        <v>18.845739754302706</v>
      </c>
    </row>
    <row r="79" spans="1:4" x14ac:dyDescent="0.2">
      <c r="A79" s="21">
        <v>29677</v>
      </c>
      <c r="B79" s="6">
        <f>('ANZ-Indeed Australian Job Ads'!B79/'ANZ-Indeed Australian Job Ads'!B67-1)*100</f>
        <v>19.699396328692909</v>
      </c>
      <c r="C79" s="6">
        <f>('ANZ-Indeed Australian Job Ads'!C79/'ANZ-Indeed Australian Job Ads'!C67-1)*100</f>
        <v>18.64531239728715</v>
      </c>
      <c r="D79" s="6">
        <f>('ANZ-Indeed Australian Job Ads'!D79/'ANZ-Indeed Australian Job Ads'!D67-1)*100</f>
        <v>19.200792780832909</v>
      </c>
    </row>
    <row r="80" spans="1:4" x14ac:dyDescent="0.2">
      <c r="A80" s="21">
        <v>29707</v>
      </c>
      <c r="B80" s="6">
        <f>('ANZ-Indeed Australian Job Ads'!B80/'ANZ-Indeed Australian Job Ads'!B68-1)*100</f>
        <v>15.724188252462646</v>
      </c>
      <c r="C80" s="6">
        <f>('ANZ-Indeed Australian Job Ads'!C80/'ANZ-Indeed Australian Job Ads'!C68-1)*100</f>
        <v>16.255893156258615</v>
      </c>
      <c r="D80" s="6">
        <f>('ANZ-Indeed Australian Job Ads'!D80/'ANZ-Indeed Australian Job Ads'!D68-1)*100</f>
        <v>16.617756643023451</v>
      </c>
    </row>
    <row r="81" spans="1:4" x14ac:dyDescent="0.2">
      <c r="A81" s="21">
        <v>29738</v>
      </c>
      <c r="B81" s="6">
        <f>('ANZ-Indeed Australian Job Ads'!B81/'ANZ-Indeed Australian Job Ads'!B69-1)*100</f>
        <v>10.50436523383198</v>
      </c>
      <c r="C81" s="6">
        <f>('ANZ-Indeed Australian Job Ads'!C81/'ANZ-Indeed Australian Job Ads'!C69-1)*100</f>
        <v>10.381772208212237</v>
      </c>
      <c r="D81" s="6">
        <f>('ANZ-Indeed Australian Job Ads'!D81/'ANZ-Indeed Australian Job Ads'!D69-1)*100</f>
        <v>12.836635503482995</v>
      </c>
    </row>
    <row r="82" spans="1:4" x14ac:dyDescent="0.2">
      <c r="A82" s="21">
        <v>29768</v>
      </c>
      <c r="B82" s="6">
        <f>('ANZ-Indeed Australian Job Ads'!B82/'ANZ-Indeed Australian Job Ads'!B70-1)*100</f>
        <v>7.6489249206909138</v>
      </c>
      <c r="C82" s="6">
        <f>('ANZ-Indeed Australian Job Ads'!C82/'ANZ-Indeed Australian Job Ads'!C70-1)*100</f>
        <v>7.2216604675130469</v>
      </c>
      <c r="D82" s="6">
        <f>('ANZ-Indeed Australian Job Ads'!D82/'ANZ-Indeed Australian Job Ads'!D70-1)*100</f>
        <v>9.7141420696430067</v>
      </c>
    </row>
    <row r="83" spans="1:4" x14ac:dyDescent="0.2">
      <c r="A83" s="21">
        <v>29799</v>
      </c>
      <c r="B83" s="6">
        <f>('ANZ-Indeed Australian Job Ads'!B83/'ANZ-Indeed Australian Job Ads'!B71-1)*100</f>
        <v>6.4523832266692338</v>
      </c>
      <c r="C83" s="6">
        <f>('ANZ-Indeed Australian Job Ads'!C83/'ANZ-Indeed Australian Job Ads'!C71-1)*100</f>
        <v>6.1648491073106992</v>
      </c>
      <c r="D83" s="6">
        <f>('ANZ-Indeed Australian Job Ads'!D83/'ANZ-Indeed Australian Job Ads'!D71-1)*100</f>
        <v>7.4307907055261024</v>
      </c>
    </row>
    <row r="84" spans="1:4" x14ac:dyDescent="0.2">
      <c r="A84" s="21">
        <v>29830</v>
      </c>
      <c r="B84" s="6">
        <f>('ANZ-Indeed Australian Job Ads'!B84/'ANZ-Indeed Australian Job Ads'!B72-1)*100</f>
        <v>7.1911744676987466</v>
      </c>
      <c r="C84" s="6">
        <f>('ANZ-Indeed Australian Job Ads'!C84/'ANZ-Indeed Australian Job Ads'!C72-1)*100</f>
        <v>7.0651903048378983</v>
      </c>
      <c r="D84" s="6">
        <f>('ANZ-Indeed Australian Job Ads'!D84/'ANZ-Indeed Australian Job Ads'!D72-1)*100</f>
        <v>6.3196560615489394</v>
      </c>
    </row>
    <row r="85" spans="1:4" x14ac:dyDescent="0.2">
      <c r="A85" s="21">
        <v>29860</v>
      </c>
      <c r="B85" s="6">
        <f>('ANZ-Indeed Australian Job Ads'!B85/'ANZ-Indeed Australian Job Ads'!B73-1)*100</f>
        <v>6.5857805965347627</v>
      </c>
      <c r="C85" s="6">
        <f>('ANZ-Indeed Australian Job Ads'!C85/'ANZ-Indeed Australian Job Ads'!C73-1)*100</f>
        <v>6.9237227463040396</v>
      </c>
      <c r="D85" s="6">
        <f>('ANZ-Indeed Australian Job Ads'!D85/'ANZ-Indeed Australian Job Ads'!D73-1)*100</f>
        <v>5.9699967524697861</v>
      </c>
    </row>
    <row r="86" spans="1:4" x14ac:dyDescent="0.2">
      <c r="A86" s="21">
        <v>29891</v>
      </c>
      <c r="B86" s="6">
        <f>('ANZ-Indeed Australian Job Ads'!B86/'ANZ-Indeed Australian Job Ads'!B74-1)*100</f>
        <v>2.3397862174277195</v>
      </c>
      <c r="C86" s="6">
        <f>('ANZ-Indeed Australian Job Ads'!C86/'ANZ-Indeed Australian Job Ads'!C74-1)*100</f>
        <v>1.9461888001982341</v>
      </c>
      <c r="D86" s="6">
        <f>('ANZ-Indeed Australian Job Ads'!D86/'ANZ-Indeed Australian Job Ads'!D74-1)*100</f>
        <v>5.1623553024005453</v>
      </c>
    </row>
    <row r="87" spans="1:4" x14ac:dyDescent="0.2">
      <c r="A87" s="21">
        <v>29921</v>
      </c>
      <c r="B87" s="6">
        <f>('ANZ-Indeed Australian Job Ads'!B87/'ANZ-Indeed Australian Job Ads'!B75-1)*100</f>
        <v>6.8672389365780573</v>
      </c>
      <c r="C87" s="6">
        <f>('ANZ-Indeed Australian Job Ads'!C87/'ANZ-Indeed Australian Job Ads'!C75-1)*100</f>
        <v>7.1745117568796424</v>
      </c>
      <c r="D87" s="6">
        <f>('ANZ-Indeed Australian Job Ads'!D87/'ANZ-Indeed Australian Job Ads'!D75-1)*100</f>
        <v>2.6839192095152953</v>
      </c>
    </row>
    <row r="88" spans="1:4" x14ac:dyDescent="0.2">
      <c r="A88" s="21">
        <v>29952</v>
      </c>
      <c r="B88" s="6">
        <f>('ANZ-Indeed Australian Job Ads'!B88/'ANZ-Indeed Australian Job Ads'!B76-1)*100</f>
        <v>-3.4479161233112454</v>
      </c>
      <c r="C88" s="6">
        <f>('ANZ-Indeed Australian Job Ads'!C88/'ANZ-Indeed Australian Job Ads'!C76-1)*100</f>
        <v>-2.2611177318114906</v>
      </c>
      <c r="D88" s="6">
        <f>('ANZ-Indeed Australian Job Ads'!D88/'ANZ-Indeed Australian Job Ads'!D76-1)*100</f>
        <v>-1.4300680579050651</v>
      </c>
    </row>
    <row r="89" spans="1:4" x14ac:dyDescent="0.2">
      <c r="A89" s="21">
        <v>29983</v>
      </c>
      <c r="B89" s="6">
        <f>('ANZ-Indeed Australian Job Ads'!B89/'ANZ-Indeed Australian Job Ads'!B77-1)*100</f>
        <v>-7.8939727050234332</v>
      </c>
      <c r="C89" s="6">
        <f>('ANZ-Indeed Australian Job Ads'!C89/'ANZ-Indeed Australian Job Ads'!C77-1)*100</f>
        <v>-7.1198300351444699</v>
      </c>
      <c r="D89" s="6">
        <f>('ANZ-Indeed Australian Job Ads'!D89/'ANZ-Indeed Australian Job Ads'!D77-1)*100</f>
        <v>-6.5679223184613829</v>
      </c>
    </row>
    <row r="90" spans="1:4" x14ac:dyDescent="0.2">
      <c r="A90" s="21">
        <v>30011</v>
      </c>
      <c r="B90" s="6">
        <f>('ANZ-Indeed Australian Job Ads'!B90/'ANZ-Indeed Australian Job Ads'!B78-1)*100</f>
        <v>-12.795309536126908</v>
      </c>
      <c r="C90" s="6">
        <f>('ANZ-Indeed Australian Job Ads'!C90/'ANZ-Indeed Australian Job Ads'!C78-1)*100</f>
        <v>-12.762288264855782</v>
      </c>
      <c r="D90" s="6">
        <f>('ANZ-Indeed Australian Job Ads'!D90/'ANZ-Indeed Australian Job Ads'!D78-1)*100</f>
        <v>-12.130319475710005</v>
      </c>
    </row>
    <row r="91" spans="1:4" x14ac:dyDescent="0.2">
      <c r="A91" s="21">
        <v>30042</v>
      </c>
      <c r="B91" s="6">
        <f>('ANZ-Indeed Australian Job Ads'!B91/'ANZ-Indeed Australian Job Ads'!B79-1)*100</f>
        <v>-15.783244133388219</v>
      </c>
      <c r="C91" s="6">
        <f>('ANZ-Indeed Australian Job Ads'!C91/'ANZ-Indeed Australian Job Ads'!C79-1)*100</f>
        <v>-16.557446520843342</v>
      </c>
      <c r="D91" s="6">
        <f>('ANZ-Indeed Australian Job Ads'!D91/'ANZ-Indeed Australian Job Ads'!D79-1)*100</f>
        <v>-17.303911454212351</v>
      </c>
    </row>
    <row r="92" spans="1:4" x14ac:dyDescent="0.2">
      <c r="A92" s="21">
        <v>30072</v>
      </c>
      <c r="B92" s="6">
        <f>('ANZ-Indeed Australian Job Ads'!B92/'ANZ-Indeed Australian Job Ads'!B80-1)*100</f>
        <v>-26.197982345523318</v>
      </c>
      <c r="C92" s="6">
        <f>('ANZ-Indeed Australian Job Ads'!C92/'ANZ-Indeed Australian Job Ads'!C80-1)*100</f>
        <v>-26.32433063364228</v>
      </c>
      <c r="D92" s="6">
        <f>('ANZ-Indeed Australian Job Ads'!D92/'ANZ-Indeed Australian Job Ads'!D80-1)*100</f>
        <v>-21.872793930605241</v>
      </c>
    </row>
    <row r="93" spans="1:4" x14ac:dyDescent="0.2">
      <c r="A93" s="21">
        <v>30103</v>
      </c>
      <c r="B93" s="6">
        <f>('ANZ-Indeed Australian Job Ads'!B93/'ANZ-Indeed Australian Job Ads'!B81-1)*100</f>
        <v>-24.627616747181957</v>
      </c>
      <c r="C93" s="6">
        <f>('ANZ-Indeed Australian Job Ads'!C93/'ANZ-Indeed Australian Job Ads'!C81-1)*100</f>
        <v>-24.956599674560731</v>
      </c>
      <c r="D93" s="6">
        <f>('ANZ-Indeed Australian Job Ads'!D93/'ANZ-Indeed Australian Job Ads'!D81-1)*100</f>
        <v>-26.970088159751949</v>
      </c>
    </row>
    <row r="94" spans="1:4" x14ac:dyDescent="0.2">
      <c r="A94" s="21">
        <v>30133</v>
      </c>
      <c r="B94" s="6">
        <f>('ANZ-Indeed Australian Job Ads'!B94/'ANZ-Indeed Australian Job Ads'!B82-1)*100</f>
        <v>-30.002806623631773</v>
      </c>
      <c r="C94" s="6">
        <f>('ANZ-Indeed Australian Job Ads'!C94/'ANZ-Indeed Australian Job Ads'!C82-1)*100</f>
        <v>-30.031340337566203</v>
      </c>
      <c r="D94" s="6">
        <f>('ANZ-Indeed Australian Job Ads'!D94/'ANZ-Indeed Australian Job Ads'!D82-1)*100</f>
        <v>-32.808565914915356</v>
      </c>
    </row>
    <row r="95" spans="1:4" x14ac:dyDescent="0.2">
      <c r="A95" s="21">
        <v>30164</v>
      </c>
      <c r="B95" s="6">
        <f>('ANZ-Indeed Australian Job Ads'!B95/'ANZ-Indeed Australian Job Ads'!B83-1)*100</f>
        <v>-38.503297590739827</v>
      </c>
      <c r="C95" s="6">
        <f>('ANZ-Indeed Australian Job Ads'!C95/'ANZ-Indeed Australian Job Ads'!C83-1)*100</f>
        <v>-38.817593053549146</v>
      </c>
      <c r="D95" s="6">
        <f>('ANZ-Indeed Australian Job Ads'!D95/'ANZ-Indeed Australian Job Ads'!D83-1)*100</f>
        <v>-38.884275210612394</v>
      </c>
    </row>
    <row r="96" spans="1:4" x14ac:dyDescent="0.2">
      <c r="A96" s="21">
        <v>30195</v>
      </c>
      <c r="B96" s="6">
        <f>('ANZ-Indeed Australian Job Ads'!B96/'ANZ-Indeed Australian Job Ads'!B84-1)*100</f>
        <v>-45.631273558934382</v>
      </c>
      <c r="C96" s="6">
        <f>('ANZ-Indeed Australian Job Ads'!C96/'ANZ-Indeed Australian Job Ads'!C84-1)*100</f>
        <v>-45.708069153156096</v>
      </c>
      <c r="D96" s="6">
        <f>('ANZ-Indeed Australian Job Ads'!D96/'ANZ-Indeed Australian Job Ads'!D84-1)*100</f>
        <v>-44.438797033378044</v>
      </c>
    </row>
    <row r="97" spans="1:4" x14ac:dyDescent="0.2">
      <c r="A97" s="21">
        <v>30225</v>
      </c>
      <c r="B97" s="6">
        <f>('ANZ-Indeed Australian Job Ads'!B97/'ANZ-Indeed Australian Job Ads'!B85-1)*100</f>
        <v>-49.042773370127627</v>
      </c>
      <c r="C97" s="6">
        <f>('ANZ-Indeed Australian Job Ads'!C97/'ANZ-Indeed Australian Job Ads'!C85-1)*100</f>
        <v>-48.845360931908544</v>
      </c>
      <c r="D97" s="6">
        <f>('ANZ-Indeed Australian Job Ads'!D97/'ANZ-Indeed Australian Job Ads'!D85-1)*100</f>
        <v>-48.664880276336795</v>
      </c>
    </row>
    <row r="98" spans="1:4" x14ac:dyDescent="0.2">
      <c r="A98" s="21">
        <v>30256</v>
      </c>
      <c r="B98" s="6">
        <f>('ANZ-Indeed Australian Job Ads'!B98/'ANZ-Indeed Australian Job Ads'!B86-1)*100</f>
        <v>-50.048132460531377</v>
      </c>
      <c r="C98" s="6">
        <f>('ANZ-Indeed Australian Job Ads'!C98/'ANZ-Indeed Australian Job Ads'!C86-1)*100</f>
        <v>-50.220810376208156</v>
      </c>
      <c r="D98" s="6">
        <f>('ANZ-Indeed Australian Job Ads'!D98/'ANZ-Indeed Australian Job Ads'!D86-1)*100</f>
        <v>-50.991227344483491</v>
      </c>
    </row>
    <row r="99" spans="1:4" x14ac:dyDescent="0.2">
      <c r="A99" s="21">
        <v>30286</v>
      </c>
      <c r="B99" s="6">
        <f>('ANZ-Indeed Australian Job Ads'!B99/'ANZ-Indeed Australian Job Ads'!B87-1)*100</f>
        <v>-47.157451454417846</v>
      </c>
      <c r="C99" s="6">
        <f>('ANZ-Indeed Australian Job Ads'!C99/'ANZ-Indeed Australian Job Ads'!C87-1)*100</f>
        <v>-47.103141124497739</v>
      </c>
      <c r="D99" s="6">
        <f>('ANZ-Indeed Australian Job Ads'!D99/'ANZ-Indeed Australian Job Ads'!D87-1)*100</f>
        <v>-51.49265659982305</v>
      </c>
    </row>
    <row r="100" spans="1:4" x14ac:dyDescent="0.2">
      <c r="A100" s="21">
        <v>30317</v>
      </c>
      <c r="B100" s="6">
        <f>('ANZ-Indeed Australian Job Ads'!B100/'ANZ-Indeed Australian Job Ads'!B88-1)*100</f>
        <v>-50.410588870880616</v>
      </c>
      <c r="C100" s="6">
        <f>('ANZ-Indeed Australian Job Ads'!C100/'ANZ-Indeed Australian Job Ads'!C88-1)*100</f>
        <v>-50.028163837674875</v>
      </c>
      <c r="D100" s="6">
        <f>('ANZ-Indeed Australian Job Ads'!D100/'ANZ-Indeed Australian Job Ads'!D88-1)*100</f>
        <v>-50.610187048428742</v>
      </c>
    </row>
    <row r="101" spans="1:4" x14ac:dyDescent="0.2">
      <c r="A101" s="21">
        <v>30348</v>
      </c>
      <c r="B101" s="6">
        <f>('ANZ-Indeed Australian Job Ads'!B101/'ANZ-Indeed Australian Job Ads'!B89-1)*100</f>
        <v>-48.793010268420112</v>
      </c>
      <c r="C101" s="6">
        <f>('ANZ-Indeed Australian Job Ads'!C101/'ANZ-Indeed Australian Job Ads'!C89-1)*100</f>
        <v>-48.44937392981079</v>
      </c>
      <c r="D101" s="6">
        <f>('ANZ-Indeed Australian Job Ads'!D101/'ANZ-Indeed Australian Job Ads'!D89-1)*100</f>
        <v>-48.477534771850969</v>
      </c>
    </row>
    <row r="102" spans="1:4" x14ac:dyDescent="0.2">
      <c r="A102" s="21">
        <v>30376</v>
      </c>
      <c r="B102" s="6">
        <f>('ANZ-Indeed Australian Job Ads'!B102/'ANZ-Indeed Australian Job Ads'!B90-1)*100</f>
        <v>-45.160174016215159</v>
      </c>
      <c r="C102" s="6">
        <f>('ANZ-Indeed Australian Job Ads'!C102/'ANZ-Indeed Australian Job Ads'!C90-1)*100</f>
        <v>-45.13438771097379</v>
      </c>
      <c r="D102" s="6">
        <f>('ANZ-Indeed Australian Job Ads'!D102/'ANZ-Indeed Australian Job Ads'!D90-1)*100</f>
        <v>-45.112483961467234</v>
      </c>
    </row>
    <row r="103" spans="1:4" x14ac:dyDescent="0.2">
      <c r="A103" s="21">
        <v>30407</v>
      </c>
      <c r="B103" s="6">
        <f>('ANZ-Indeed Australian Job Ads'!B103/'ANZ-Indeed Australian Job Ads'!B91-1)*100</f>
        <v>-40.647723800794381</v>
      </c>
      <c r="C103" s="6">
        <f>('ANZ-Indeed Australian Job Ads'!C103/'ANZ-Indeed Australian Job Ads'!C91-1)*100</f>
        <v>-40.68056599102767</v>
      </c>
      <c r="D103" s="6">
        <f>('ANZ-Indeed Australian Job Ads'!D103/'ANZ-Indeed Australian Job Ads'!D91-1)*100</f>
        <v>-40.688878938557892</v>
      </c>
    </row>
    <row r="104" spans="1:4" x14ac:dyDescent="0.2">
      <c r="A104" s="21">
        <v>30437</v>
      </c>
      <c r="B104" s="6">
        <f>('ANZ-Indeed Australian Job Ads'!B104/'ANZ-Indeed Australian Job Ads'!B92-1)*100</f>
        <v>-31.488374931348019</v>
      </c>
      <c r="C104" s="6">
        <f>('ANZ-Indeed Australian Job Ads'!C104/'ANZ-Indeed Australian Job Ads'!C92-1)*100</f>
        <v>-31.514593747436315</v>
      </c>
      <c r="D104" s="6">
        <f>('ANZ-Indeed Australian Job Ads'!D104/'ANZ-Indeed Australian Job Ads'!D92-1)*100</f>
        <v>-35.047679456834281</v>
      </c>
    </row>
    <row r="105" spans="1:4" x14ac:dyDescent="0.2">
      <c r="A105" s="21">
        <v>30468</v>
      </c>
      <c r="B105" s="6">
        <f>('ANZ-Indeed Australian Job Ads'!B105/'ANZ-Indeed Australian Job Ads'!B93-1)*100</f>
        <v>-27.046334624115364</v>
      </c>
      <c r="C105" s="6">
        <f>('ANZ-Indeed Australian Job Ads'!C105/'ANZ-Indeed Australian Job Ads'!C93-1)*100</f>
        <v>-27.668858225933768</v>
      </c>
      <c r="D105" s="6">
        <f>('ANZ-Indeed Australian Job Ads'!D105/'ANZ-Indeed Australian Job Ads'!D93-1)*100</f>
        <v>-27.611701779992469</v>
      </c>
    </row>
    <row r="106" spans="1:4" x14ac:dyDescent="0.2">
      <c r="A106" s="21">
        <v>30498</v>
      </c>
      <c r="B106" s="6">
        <f>('ANZ-Indeed Australian Job Ads'!B106/'ANZ-Indeed Australian Job Ads'!B94-1)*100</f>
        <v>-19.600374231488892</v>
      </c>
      <c r="C106" s="6">
        <f>('ANZ-Indeed Australian Job Ads'!C106/'ANZ-Indeed Australian Job Ads'!C94-1)*100</f>
        <v>-19.610965311444804</v>
      </c>
      <c r="D106" s="6">
        <f>('ANZ-Indeed Australian Job Ads'!D106/'ANZ-Indeed Australian Job Ads'!D94-1)*100</f>
        <v>-18.40668718029772</v>
      </c>
    </row>
    <row r="107" spans="1:4" x14ac:dyDescent="0.2">
      <c r="A107" s="21">
        <v>30529</v>
      </c>
      <c r="B107" s="6">
        <f>('ANZ-Indeed Australian Job Ads'!B107/'ANZ-Indeed Australian Job Ads'!B95-1)*100</f>
        <v>-5.1798351207412274</v>
      </c>
      <c r="C107" s="6">
        <f>('ANZ-Indeed Australian Job Ads'!C107/'ANZ-Indeed Australian Job Ads'!C95-1)*100</f>
        <v>-5.697982913618338</v>
      </c>
      <c r="D107" s="6">
        <f>('ANZ-Indeed Australian Job Ads'!D107/'ANZ-Indeed Australian Job Ads'!D95-1)*100</f>
        <v>-7.2048044474186668</v>
      </c>
    </row>
    <row r="108" spans="1:4" x14ac:dyDescent="0.2">
      <c r="A108" s="21">
        <v>30560</v>
      </c>
      <c r="B108" s="6">
        <f>('ANZ-Indeed Australian Job Ads'!B108/'ANZ-Indeed Australian Job Ads'!B96-1)*100</f>
        <v>6.8941341434914483</v>
      </c>
      <c r="C108" s="6">
        <f>('ANZ-Indeed Australian Job Ads'!C108/'ANZ-Indeed Australian Job Ads'!C96-1)*100</f>
        <v>6.5362774267001322</v>
      </c>
      <c r="D108" s="6">
        <f>('ANZ-Indeed Australian Job Ads'!D108/'ANZ-Indeed Australian Job Ads'!D96-1)*100</f>
        <v>6.0873868756370797</v>
      </c>
    </row>
    <row r="109" spans="1:4" x14ac:dyDescent="0.2">
      <c r="A109" s="21">
        <v>30590</v>
      </c>
      <c r="B109" s="6">
        <f>('ANZ-Indeed Australian Job Ads'!B109/'ANZ-Indeed Australian Job Ads'!B97-1)*100</f>
        <v>19.131832797427627</v>
      </c>
      <c r="C109" s="6">
        <f>('ANZ-Indeed Australian Job Ads'!C109/'ANZ-Indeed Australian Job Ads'!C97-1)*100</f>
        <v>18.794871752369467</v>
      </c>
      <c r="D109" s="6">
        <f>('ANZ-Indeed Australian Job Ads'!D109/'ANZ-Indeed Australian Job Ads'!D97-1)*100</f>
        <v>21.105420717266753</v>
      </c>
    </row>
    <row r="110" spans="1:4" x14ac:dyDescent="0.2">
      <c r="A110" s="21">
        <v>30621</v>
      </c>
      <c r="B110" s="6">
        <f>('ANZ-Indeed Australian Job Ads'!B110/'ANZ-Indeed Australian Job Ads'!B98-1)*100</f>
        <v>37.136249759105787</v>
      </c>
      <c r="C110" s="6">
        <f>('ANZ-Indeed Australian Job Ads'!C110/'ANZ-Indeed Australian Job Ads'!C98-1)*100</f>
        <v>36.374336831983037</v>
      </c>
      <c r="D110" s="6">
        <f>('ANZ-Indeed Australian Job Ads'!D110/'ANZ-Indeed Australian Job Ads'!D98-1)*100</f>
        <v>35.369508817175976</v>
      </c>
    </row>
    <row r="111" spans="1:4" x14ac:dyDescent="0.2">
      <c r="A111" s="21">
        <v>30651</v>
      </c>
      <c r="B111" s="6">
        <f>('ANZ-Indeed Australian Job Ads'!B111/'ANZ-Indeed Australian Job Ads'!B99-1)*100</f>
        <v>32.939787485242022</v>
      </c>
      <c r="C111" s="6">
        <f>('ANZ-Indeed Australian Job Ads'!C111/'ANZ-Indeed Australian Job Ads'!C99-1)*100</f>
        <v>34.163775200590067</v>
      </c>
      <c r="D111" s="6">
        <f>('ANZ-Indeed Australian Job Ads'!D111/'ANZ-Indeed Australian Job Ads'!D99-1)*100</f>
        <v>46.961393846557755</v>
      </c>
    </row>
    <row r="112" spans="1:4" x14ac:dyDescent="0.2">
      <c r="A112" s="21">
        <v>30682</v>
      </c>
      <c r="B112" s="6">
        <f>('ANZ-Indeed Australian Job Ads'!B112/'ANZ-Indeed Australian Job Ads'!B100-1)*100</f>
        <v>69.767948578276503</v>
      </c>
      <c r="C112" s="6">
        <f>('ANZ-Indeed Australian Job Ads'!C112/'ANZ-Indeed Australian Job Ads'!C100-1)*100</f>
        <v>70.910943644861746</v>
      </c>
      <c r="D112" s="6">
        <f>('ANZ-Indeed Australian Job Ads'!D112/'ANZ-Indeed Australian Job Ads'!D100-1)*100</f>
        <v>55.120448736152007</v>
      </c>
    </row>
    <row r="113" spans="1:4" x14ac:dyDescent="0.2">
      <c r="A113" s="21">
        <v>30713</v>
      </c>
      <c r="B113" s="6">
        <f>('ANZ-Indeed Australian Job Ads'!B113/'ANZ-Indeed Australian Job Ads'!B101-1)*100</f>
        <v>54.494283201407214</v>
      </c>
      <c r="C113" s="6">
        <f>('ANZ-Indeed Australian Job Ads'!C113/'ANZ-Indeed Australian Job Ads'!C101-1)*100</f>
        <v>55.15776791742659</v>
      </c>
      <c r="D113" s="6">
        <f>('ANZ-Indeed Australian Job Ads'!D113/'ANZ-Indeed Australian Job Ads'!D101-1)*100</f>
        <v>60.187885293745083</v>
      </c>
    </row>
    <row r="114" spans="1:4" x14ac:dyDescent="0.2">
      <c r="A114" s="21">
        <v>30742</v>
      </c>
      <c r="B114" s="6">
        <f>('ANZ-Indeed Australian Job Ads'!B114/'ANZ-Indeed Australian Job Ads'!B102-1)*100</f>
        <v>66.258000540881667</v>
      </c>
      <c r="C114" s="6">
        <f>('ANZ-Indeed Australian Job Ads'!C114/'ANZ-Indeed Australian Job Ads'!C102-1)*100</f>
        <v>67.007848569322931</v>
      </c>
      <c r="D114" s="6">
        <f>('ANZ-Indeed Australian Job Ads'!D114/'ANZ-Indeed Australian Job Ads'!D102-1)*100</f>
        <v>64.002633784902869</v>
      </c>
    </row>
    <row r="115" spans="1:4" x14ac:dyDescent="0.2">
      <c r="A115" s="21">
        <v>30773</v>
      </c>
      <c r="B115" s="6">
        <f>('ANZ-Indeed Australian Job Ads'!B115/'ANZ-Indeed Australian Job Ads'!B103-1)*100</f>
        <v>49.953670338721309</v>
      </c>
      <c r="C115" s="6">
        <f>('ANZ-Indeed Australian Job Ads'!C115/'ANZ-Indeed Australian Job Ads'!C103-1)*100</f>
        <v>50.561969419383821</v>
      </c>
      <c r="D115" s="6">
        <f>('ANZ-Indeed Australian Job Ads'!D115/'ANZ-Indeed Australian Job Ads'!D103-1)*100</f>
        <v>67.519062144201797</v>
      </c>
    </row>
    <row r="116" spans="1:4" x14ac:dyDescent="0.2">
      <c r="A116" s="21">
        <v>30803</v>
      </c>
      <c r="B116" s="6">
        <f>('ANZ-Indeed Australian Job Ads'!B116/'ANZ-Indeed Australian Job Ads'!B104-1)*100</f>
        <v>70.570945043199458</v>
      </c>
      <c r="C116" s="6">
        <f>('ANZ-Indeed Australian Job Ads'!C116/'ANZ-Indeed Australian Job Ads'!C104-1)*100</f>
        <v>70.250312836602859</v>
      </c>
      <c r="D116" s="6">
        <f>('ANZ-Indeed Australian Job Ads'!D116/'ANZ-Indeed Australian Job Ads'!D104-1)*100</f>
        <v>69.506537015934612</v>
      </c>
    </row>
    <row r="117" spans="1:4" x14ac:dyDescent="0.2">
      <c r="A117" s="21">
        <v>30834</v>
      </c>
      <c r="B117" s="6">
        <f>('ANZ-Indeed Australian Job Ads'!B117/'ANZ-Indeed Australian Job Ads'!B105-1)*100</f>
        <v>70.89777615081907</v>
      </c>
      <c r="C117" s="6">
        <f>('ANZ-Indeed Australian Job Ads'!C117/'ANZ-Indeed Australian Job Ads'!C105-1)*100</f>
        <v>70.359749848379096</v>
      </c>
      <c r="D117" s="6">
        <f>('ANZ-Indeed Australian Job Ads'!D117/'ANZ-Indeed Australian Job Ads'!D105-1)*100</f>
        <v>68.326639568136073</v>
      </c>
    </row>
    <row r="118" spans="1:4" x14ac:dyDescent="0.2">
      <c r="A118" s="21">
        <v>30864</v>
      </c>
      <c r="B118" s="6">
        <f>('ANZ-Indeed Australian Job Ads'!B118/'ANZ-Indeed Australian Job Ads'!B106-1)*100</f>
        <v>70.035741002410418</v>
      </c>
      <c r="C118" s="6">
        <f>('ANZ-Indeed Australian Job Ads'!C118/'ANZ-Indeed Australian Job Ads'!C106-1)*100</f>
        <v>69.558461841280078</v>
      </c>
      <c r="D118" s="6">
        <f>('ANZ-Indeed Australian Job Ads'!D118/'ANZ-Indeed Australian Job Ads'!D106-1)*100</f>
        <v>64.61105840459291</v>
      </c>
    </row>
    <row r="119" spans="1:4" x14ac:dyDescent="0.2">
      <c r="A119" s="21">
        <v>30895</v>
      </c>
      <c r="B119" s="6">
        <f>('ANZ-Indeed Australian Job Ads'!B119/'ANZ-Indeed Australian Job Ads'!B107-1)*100</f>
        <v>59.659921520350842</v>
      </c>
      <c r="C119" s="6">
        <f>('ANZ-Indeed Australian Job Ads'!C119/'ANZ-Indeed Australian Job Ads'!C107-1)*100</f>
        <v>58.536745111843679</v>
      </c>
      <c r="D119" s="6">
        <f>('ANZ-Indeed Australian Job Ads'!D119/'ANZ-Indeed Australian Job Ads'!D107-1)*100</f>
        <v>59.701307590618846</v>
      </c>
    </row>
    <row r="120" spans="1:4" x14ac:dyDescent="0.2">
      <c r="A120" s="21">
        <v>30926</v>
      </c>
      <c r="B120" s="6">
        <f>('ANZ-Indeed Australian Job Ads'!B120/'ANZ-Indeed Australian Job Ads'!B108-1)*100</f>
        <v>50.502842151289926</v>
      </c>
      <c r="C120" s="6">
        <f>('ANZ-Indeed Australian Job Ads'!C120/'ANZ-Indeed Australian Job Ads'!C108-1)*100</f>
        <v>50.810105676018161</v>
      </c>
      <c r="D120" s="6">
        <f>('ANZ-Indeed Australian Job Ads'!D120/'ANZ-Indeed Australian Job Ads'!D108-1)*100</f>
        <v>54.354049392792668</v>
      </c>
    </row>
    <row r="121" spans="1:4" x14ac:dyDescent="0.2">
      <c r="A121" s="21">
        <v>30956</v>
      </c>
      <c r="B121" s="6">
        <f>('ANZ-Indeed Australian Job Ads'!B121/'ANZ-Indeed Australian Job Ads'!B109-1)*100</f>
        <v>53.44129554655872</v>
      </c>
      <c r="C121" s="6">
        <f>('ANZ-Indeed Australian Job Ads'!C121/'ANZ-Indeed Australian Job Ads'!C109-1)*100</f>
        <v>52.178410640364881</v>
      </c>
      <c r="D121" s="6">
        <f>('ANZ-Indeed Australian Job Ads'!D121/'ANZ-Indeed Australian Job Ads'!D109-1)*100</f>
        <v>49.34985594419625</v>
      </c>
    </row>
    <row r="122" spans="1:4" x14ac:dyDescent="0.2">
      <c r="A122" s="21">
        <v>30987</v>
      </c>
      <c r="B122" s="6">
        <f>('ANZ-Indeed Australian Job Ads'!B122/'ANZ-Indeed Australian Job Ads'!B110-1)*100</f>
        <v>45.3274311410905</v>
      </c>
      <c r="C122" s="6">
        <f>('ANZ-Indeed Australian Job Ads'!C122/'ANZ-Indeed Australian Job Ads'!C110-1)*100</f>
        <v>44.145087289572402</v>
      </c>
      <c r="D122" s="6">
        <f>('ANZ-Indeed Australian Job Ads'!D122/'ANZ-Indeed Australian Job Ads'!D110-1)*100</f>
        <v>45.378150471332447</v>
      </c>
    </row>
    <row r="123" spans="1:4" x14ac:dyDescent="0.2">
      <c r="A123" s="21">
        <v>31017</v>
      </c>
      <c r="B123" s="6">
        <f>('ANZ-Indeed Australian Job Ads'!B123/'ANZ-Indeed Australian Job Ads'!B111-1)*100</f>
        <v>40.930284191829472</v>
      </c>
      <c r="C123" s="6">
        <f>('ANZ-Indeed Australian Job Ads'!C123/'ANZ-Indeed Australian Job Ads'!C111-1)*100</f>
        <v>42.029441953143085</v>
      </c>
      <c r="D123" s="6">
        <f>('ANZ-Indeed Australian Job Ads'!D123/'ANZ-Indeed Australian Job Ads'!D111-1)*100</f>
        <v>42.283338338942244</v>
      </c>
    </row>
    <row r="124" spans="1:4" x14ac:dyDescent="0.2">
      <c r="A124" s="21">
        <v>31048</v>
      </c>
      <c r="B124" s="6">
        <f>('ANZ-Indeed Australian Job Ads'!B124/'ANZ-Indeed Australian Job Ads'!B112-1)*100</f>
        <v>26.817685939806179</v>
      </c>
      <c r="C124" s="6">
        <f>('ANZ-Indeed Australian Job Ads'!C124/'ANZ-Indeed Australian Job Ads'!C112-1)*100</f>
        <v>26.934215580801315</v>
      </c>
      <c r="D124" s="6">
        <f>('ANZ-Indeed Australian Job Ads'!D124/'ANZ-Indeed Australian Job Ads'!D112-1)*100</f>
        <v>40.24219292779523</v>
      </c>
    </row>
    <row r="125" spans="1:4" x14ac:dyDescent="0.2">
      <c r="A125" s="21">
        <v>31079</v>
      </c>
      <c r="B125" s="6">
        <f>('ANZ-Indeed Australian Job Ads'!B125/'ANZ-Indeed Australian Job Ads'!B113-1)*100</f>
        <v>35.164522372765546</v>
      </c>
      <c r="C125" s="6">
        <f>('ANZ-Indeed Australian Job Ads'!C125/'ANZ-Indeed Australian Job Ads'!C113-1)*100</f>
        <v>35.787155402659934</v>
      </c>
      <c r="D125" s="6">
        <f>('ANZ-Indeed Australian Job Ads'!D125/'ANZ-Indeed Australian Job Ads'!D113-1)*100</f>
        <v>39.008289967850949</v>
      </c>
    </row>
    <row r="126" spans="1:4" x14ac:dyDescent="0.2">
      <c r="A126" s="21">
        <v>31107</v>
      </c>
      <c r="B126" s="6">
        <f>('ANZ-Indeed Australian Job Ads'!B126/'ANZ-Indeed Australian Job Ads'!B114-1)*100</f>
        <v>34.929241446619287</v>
      </c>
      <c r="C126" s="6">
        <f>('ANZ-Indeed Australian Job Ads'!C126/'ANZ-Indeed Australian Job Ads'!C114-1)*100</f>
        <v>36.057257305889379</v>
      </c>
      <c r="D126" s="6">
        <f>('ANZ-Indeed Australian Job Ads'!D126/'ANZ-Indeed Australian Job Ads'!D114-1)*100</f>
        <v>37.830690656826249</v>
      </c>
    </row>
    <row r="127" spans="1:4" x14ac:dyDescent="0.2">
      <c r="A127" s="21">
        <v>31138</v>
      </c>
      <c r="B127" s="6">
        <f>('ANZ-Indeed Australian Job Ads'!B127/'ANZ-Indeed Australian Job Ads'!B115-1)*100</f>
        <v>51.355990387916208</v>
      </c>
      <c r="C127" s="6">
        <f>('ANZ-Indeed Australian Job Ads'!C127/'ANZ-Indeed Australian Job Ads'!C115-1)*100</f>
        <v>52.015378595590136</v>
      </c>
      <c r="D127" s="6">
        <f>('ANZ-Indeed Australian Job Ads'!D127/'ANZ-Indeed Australian Job Ads'!D115-1)*100</f>
        <v>36.734544727875161</v>
      </c>
    </row>
    <row r="128" spans="1:4" x14ac:dyDescent="0.2">
      <c r="A128" s="21">
        <v>31168</v>
      </c>
      <c r="B128" s="6">
        <f>('ANZ-Indeed Australian Job Ads'!B128/'ANZ-Indeed Australian Job Ads'!B116-1)*100</f>
        <v>35.195822454308036</v>
      </c>
      <c r="C128" s="6">
        <f>('ANZ-Indeed Australian Job Ads'!C128/'ANZ-Indeed Australian Job Ads'!C116-1)*100</f>
        <v>35.241165742979398</v>
      </c>
      <c r="D128" s="6">
        <f>('ANZ-Indeed Australian Job Ads'!D128/'ANZ-Indeed Australian Job Ads'!D116-1)*100</f>
        <v>36.394440190996448</v>
      </c>
    </row>
    <row r="129" spans="1:4" x14ac:dyDescent="0.2">
      <c r="A129" s="21">
        <v>31199</v>
      </c>
      <c r="B129" s="6">
        <f>('ANZ-Indeed Australian Job Ads'!B129/'ANZ-Indeed Australian Job Ads'!B117-1)*100</f>
        <v>35.305772732140881</v>
      </c>
      <c r="C129" s="6">
        <f>('ANZ-Indeed Australian Job Ads'!C129/'ANZ-Indeed Australian Job Ads'!C117-1)*100</f>
        <v>35.354202438508217</v>
      </c>
      <c r="D129" s="6">
        <f>('ANZ-Indeed Australian Job Ads'!D129/'ANZ-Indeed Australian Job Ads'!D117-1)*100</f>
        <v>37.322317284745644</v>
      </c>
    </row>
    <row r="130" spans="1:4" x14ac:dyDescent="0.2">
      <c r="A130" s="21">
        <v>31229</v>
      </c>
      <c r="B130" s="6">
        <f>('ANZ-Indeed Australian Job Ads'!B130/'ANZ-Indeed Australian Job Ads'!B118-1)*100</f>
        <v>36.388522266216917</v>
      </c>
      <c r="C130" s="6">
        <f>('ANZ-Indeed Australian Job Ads'!C130/'ANZ-Indeed Australian Job Ads'!C118-1)*100</f>
        <v>36.575490053309935</v>
      </c>
      <c r="D130" s="6">
        <f>('ANZ-Indeed Australian Job Ads'!D130/'ANZ-Indeed Australian Job Ads'!D118-1)*100</f>
        <v>39.106515300952594</v>
      </c>
    </row>
    <row r="131" spans="1:4" x14ac:dyDescent="0.2">
      <c r="A131" s="21">
        <v>31260</v>
      </c>
      <c r="B131" s="6">
        <f>('ANZ-Indeed Australian Job Ads'!B131/'ANZ-Indeed Australian Job Ads'!B119-1)*100</f>
        <v>39.453520312274073</v>
      </c>
      <c r="C131" s="6">
        <f>('ANZ-Indeed Australian Job Ads'!C131/'ANZ-Indeed Australian Job Ads'!C119-1)*100</f>
        <v>39.617251732476568</v>
      </c>
      <c r="D131" s="6">
        <f>('ANZ-Indeed Australian Job Ads'!D131/'ANZ-Indeed Australian Job Ads'!D119-1)*100</f>
        <v>40.243442906527285</v>
      </c>
    </row>
    <row r="132" spans="1:4" x14ac:dyDescent="0.2">
      <c r="A132" s="21">
        <v>31291</v>
      </c>
      <c r="B132" s="6">
        <f>('ANZ-Indeed Australian Job Ads'!B132/'ANZ-Indeed Australian Job Ads'!B120-1)*100</f>
        <v>44.397637032732874</v>
      </c>
      <c r="C132" s="6">
        <f>('ANZ-Indeed Australian Job Ads'!C132/'ANZ-Indeed Australian Job Ads'!C120-1)*100</f>
        <v>43.219717129887258</v>
      </c>
      <c r="D132" s="6">
        <f>('ANZ-Indeed Australian Job Ads'!D132/'ANZ-Indeed Australian Job Ads'!D120-1)*100</f>
        <v>39.289479641734282</v>
      </c>
    </row>
    <row r="133" spans="1:4" x14ac:dyDescent="0.2">
      <c r="A133" s="21">
        <v>31321</v>
      </c>
      <c r="B133" s="6">
        <f>('ANZ-Indeed Australian Job Ads'!B133/'ANZ-Indeed Australian Job Ads'!B121-1)*100</f>
        <v>36.749525528861703</v>
      </c>
      <c r="C133" s="6">
        <f>('ANZ-Indeed Australian Job Ads'!C133/'ANZ-Indeed Australian Job Ads'!C121-1)*100</f>
        <v>35.637235526166066</v>
      </c>
      <c r="D133" s="6">
        <f>('ANZ-Indeed Australian Job Ads'!D133/'ANZ-Indeed Australian Job Ads'!D121-1)*100</f>
        <v>35.249685274707154</v>
      </c>
    </row>
    <row r="134" spans="1:4" x14ac:dyDescent="0.2">
      <c r="A134" s="21">
        <v>31352</v>
      </c>
      <c r="B134" s="6">
        <f>('ANZ-Indeed Australian Job Ads'!B134/'ANZ-Indeed Australian Job Ads'!B122-1)*100</f>
        <v>30.261567470869789</v>
      </c>
      <c r="C134" s="6">
        <f>('ANZ-Indeed Australian Job Ads'!C134/'ANZ-Indeed Australian Job Ads'!C122-1)*100</f>
        <v>29.952864072708497</v>
      </c>
      <c r="D134" s="6">
        <f>('ANZ-Indeed Australian Job Ads'!D134/'ANZ-Indeed Australian Job Ads'!D122-1)*100</f>
        <v>29.46421365727312</v>
      </c>
    </row>
    <row r="135" spans="1:4" x14ac:dyDescent="0.2">
      <c r="A135" s="21">
        <v>31382</v>
      </c>
      <c r="B135" s="6">
        <f>('ANZ-Indeed Australian Job Ads'!B135/'ANZ-Indeed Australian Job Ads'!B123-1)*100</f>
        <v>14.163056321386369</v>
      </c>
      <c r="C135" s="6">
        <f>('ANZ-Indeed Australian Job Ads'!C135/'ANZ-Indeed Australian Job Ads'!C123-1)*100</f>
        <v>14.998362989435353</v>
      </c>
      <c r="D135" s="6">
        <f>('ANZ-Indeed Australian Job Ads'!D135/'ANZ-Indeed Australian Job Ads'!D123-1)*100</f>
        <v>24.073084295644655</v>
      </c>
    </row>
    <row r="136" spans="1:4" x14ac:dyDescent="0.2">
      <c r="A136" s="21">
        <v>31413</v>
      </c>
      <c r="B136" s="6">
        <f>('ANZ-Indeed Australian Job Ads'!B136/'ANZ-Indeed Australian Job Ads'!B124-1)*100</f>
        <v>19.380629490942191</v>
      </c>
      <c r="C136" s="6">
        <f>('ANZ-Indeed Australian Job Ads'!C136/'ANZ-Indeed Australian Job Ads'!C124-1)*100</f>
        <v>19.023771470805563</v>
      </c>
      <c r="D136" s="6">
        <f>('ANZ-Indeed Australian Job Ads'!D136/'ANZ-Indeed Australian Job Ads'!D124-1)*100</f>
        <v>20.67438027752031</v>
      </c>
    </row>
    <row r="137" spans="1:4" x14ac:dyDescent="0.2">
      <c r="A137" s="21">
        <v>31444</v>
      </c>
      <c r="B137" s="6">
        <f>('ANZ-Indeed Australian Job Ads'!B137/'ANZ-Indeed Australian Job Ads'!B125-1)*100</f>
        <v>24.807311628690542</v>
      </c>
      <c r="C137" s="6">
        <f>('ANZ-Indeed Australian Job Ads'!C137/'ANZ-Indeed Australian Job Ads'!C125-1)*100</f>
        <v>24.981938960037308</v>
      </c>
      <c r="D137" s="6">
        <f>('ANZ-Indeed Australian Job Ads'!D137/'ANZ-Indeed Australian Job Ads'!D125-1)*100</f>
        <v>19.739926115448569</v>
      </c>
    </row>
    <row r="138" spans="1:4" x14ac:dyDescent="0.2">
      <c r="A138" s="21">
        <v>31472</v>
      </c>
      <c r="B138" s="6">
        <f>('ANZ-Indeed Australian Job Ads'!B138/'ANZ-Indeed Australian Job Ads'!B126-1)*100</f>
        <v>15.326501908780354</v>
      </c>
      <c r="C138" s="6">
        <f>('ANZ-Indeed Australian Job Ads'!C138/'ANZ-Indeed Australian Job Ads'!C126-1)*100</f>
        <v>20.503927165895352</v>
      </c>
      <c r="D138" s="6">
        <f>('ANZ-Indeed Australian Job Ads'!D138/'ANZ-Indeed Australian Job Ads'!D126-1)*100</f>
        <v>20.669350483961768</v>
      </c>
    </row>
    <row r="139" spans="1:4" x14ac:dyDescent="0.2">
      <c r="A139" s="21">
        <v>31503</v>
      </c>
      <c r="B139" s="6">
        <f>('ANZ-Indeed Australian Job Ads'!B139/'ANZ-Indeed Australian Job Ads'!B127-1)*100</f>
        <v>21.061465184849148</v>
      </c>
      <c r="C139" s="6">
        <f>('ANZ-Indeed Australian Job Ads'!C139/'ANZ-Indeed Australian Job Ads'!C127-1)*100</f>
        <v>21.800623116935334</v>
      </c>
      <c r="D139" s="6">
        <f>('ANZ-Indeed Australian Job Ads'!D139/'ANZ-Indeed Australian Job Ads'!D127-1)*100</f>
        <v>21.274092814081659</v>
      </c>
    </row>
    <row r="140" spans="1:4" x14ac:dyDescent="0.2">
      <c r="A140" s="21">
        <v>31533</v>
      </c>
      <c r="B140" s="6">
        <f>('ANZ-Indeed Australian Job Ads'!B140/'ANZ-Indeed Australian Job Ads'!B128-1)*100</f>
        <v>0.74932406334491386</v>
      </c>
      <c r="C140" s="6">
        <f>('ANZ-Indeed Australian Job Ads'!C140/'ANZ-Indeed Australian Job Ads'!C128-1)*100</f>
        <v>1.3636657778661077</v>
      </c>
      <c r="D140" s="6">
        <f>('ANZ-Indeed Australian Job Ads'!D140/'ANZ-Indeed Australian Job Ads'!D128-1)*100</f>
        <v>0.62379375653263125</v>
      </c>
    </row>
    <row r="141" spans="1:4" x14ac:dyDescent="0.2">
      <c r="A141" s="21">
        <v>31564</v>
      </c>
      <c r="B141" s="6">
        <f>('ANZ-Indeed Australian Job Ads'!B141/'ANZ-Indeed Australian Job Ads'!B129-1)*100</f>
        <v>1.1002493370799726</v>
      </c>
      <c r="C141" s="6">
        <f>('ANZ-Indeed Australian Job Ads'!C141/'ANZ-Indeed Australian Job Ads'!C129-1)*100</f>
        <v>1.0540732088654137</v>
      </c>
      <c r="D141" s="6">
        <f>('ANZ-Indeed Australian Job Ads'!D141/'ANZ-Indeed Australian Job Ads'!D129-1)*100</f>
        <v>-1.7128774213481135</v>
      </c>
    </row>
    <row r="142" spans="1:4" x14ac:dyDescent="0.2">
      <c r="A142" s="21">
        <v>31594</v>
      </c>
      <c r="B142" s="6">
        <f>('ANZ-Indeed Australian Job Ads'!B142/'ANZ-Indeed Australian Job Ads'!B130-1)*100</f>
        <v>-7.6162144725995802</v>
      </c>
      <c r="C142" s="6">
        <f>('ANZ-Indeed Australian Job Ads'!C142/'ANZ-Indeed Australian Job Ads'!C130-1)*100</f>
        <v>-7.3692873524033526</v>
      </c>
      <c r="D142" s="6">
        <f>('ANZ-Indeed Australian Job Ads'!D142/'ANZ-Indeed Australian Job Ads'!D130-1)*100</f>
        <v>-3.865057003471184</v>
      </c>
    </row>
    <row r="143" spans="1:4" x14ac:dyDescent="0.2">
      <c r="A143" s="21">
        <v>31625</v>
      </c>
      <c r="B143" s="6">
        <f>('ANZ-Indeed Australian Job Ads'!B143/'ANZ-Indeed Australian Job Ads'!B131-1)*100</f>
        <v>-10.059437417928031</v>
      </c>
      <c r="C143" s="6">
        <f>('ANZ-Indeed Australian Job Ads'!C143/'ANZ-Indeed Australian Job Ads'!C131-1)*100</f>
        <v>-9.8024849619204986</v>
      </c>
      <c r="D143" s="6">
        <f>('ANZ-Indeed Australian Job Ads'!D143/'ANZ-Indeed Australian Job Ads'!D131-1)*100</f>
        <v>-4.4035437457417999</v>
      </c>
    </row>
    <row r="144" spans="1:4" x14ac:dyDescent="0.2">
      <c r="A144" s="21">
        <v>31656</v>
      </c>
      <c r="B144" s="6">
        <f>('ANZ-Indeed Australian Job Ads'!B144/'ANZ-Indeed Australian Job Ads'!B132-1)*100</f>
        <v>-0.30515408604678829</v>
      </c>
      <c r="C144" s="6">
        <f>('ANZ-Indeed Australian Job Ads'!C144/'ANZ-Indeed Australian Job Ads'!C132-1)*100</f>
        <v>-1.1158383741105782</v>
      </c>
      <c r="D144" s="6">
        <f>('ANZ-Indeed Australian Job Ads'!D144/'ANZ-Indeed Australian Job Ads'!D132-1)*100</f>
        <v>-2.7801169478582466</v>
      </c>
    </row>
    <row r="145" spans="1:4" x14ac:dyDescent="0.2">
      <c r="A145" s="21">
        <v>31686</v>
      </c>
      <c r="B145" s="6">
        <f>('ANZ-Indeed Australian Job Ads'!B145/'ANZ-Indeed Australian Job Ads'!B133-1)*100</f>
        <v>-0.53821677611540775</v>
      </c>
      <c r="C145" s="6">
        <f>('ANZ-Indeed Australian Job Ads'!C145/'ANZ-Indeed Australian Job Ads'!C133-1)*100</f>
        <v>-1.3519746391359666</v>
      </c>
      <c r="D145" s="6">
        <f>('ANZ-Indeed Australian Job Ads'!D145/'ANZ-Indeed Australian Job Ads'!D133-1)*100</f>
        <v>0.27758405419822108</v>
      </c>
    </row>
    <row r="146" spans="1:4" x14ac:dyDescent="0.2">
      <c r="A146" s="21">
        <v>31717</v>
      </c>
      <c r="B146" s="6">
        <f>('ANZ-Indeed Australian Job Ads'!B146/'ANZ-Indeed Australian Job Ads'!B134-1)*100</f>
        <v>4.9476653552074312</v>
      </c>
      <c r="C146" s="6">
        <f>('ANZ-Indeed Australian Job Ads'!C146/'ANZ-Indeed Australian Job Ads'!C134-1)*100</f>
        <v>4.9810810812459971</v>
      </c>
      <c r="D146" s="6">
        <f>('ANZ-Indeed Australian Job Ads'!D146/'ANZ-Indeed Australian Job Ads'!D134-1)*100</f>
        <v>3.7193885618612033</v>
      </c>
    </row>
    <row r="147" spans="1:4" x14ac:dyDescent="0.2">
      <c r="A147" s="21">
        <v>31747</v>
      </c>
      <c r="B147" s="6">
        <f>('ANZ-Indeed Australian Job Ads'!B147/'ANZ-Indeed Australian Job Ads'!B135-1)*100</f>
        <v>12.675084523563051</v>
      </c>
      <c r="C147" s="6">
        <f>('ANZ-Indeed Australian Job Ads'!C147/'ANZ-Indeed Australian Job Ads'!C135-1)*100</f>
        <v>13.272528423363795</v>
      </c>
      <c r="D147" s="6">
        <f>('ANZ-Indeed Australian Job Ads'!D147/'ANZ-Indeed Australian Job Ads'!D135-1)*100</f>
        <v>6.3565414000190001</v>
      </c>
    </row>
    <row r="148" spans="1:4" x14ac:dyDescent="0.2">
      <c r="A148" s="21">
        <v>31778</v>
      </c>
      <c r="B148" s="6">
        <f>('ANZ-Indeed Australian Job Ads'!B148/'ANZ-Indeed Australian Job Ads'!B136-1)*100</f>
        <v>7.2003221430993136</v>
      </c>
      <c r="C148" s="6">
        <f>('ANZ-Indeed Australian Job Ads'!C148/'ANZ-Indeed Australian Job Ads'!C136-1)*100</f>
        <v>6.9143349173660829</v>
      </c>
      <c r="D148" s="6">
        <f>('ANZ-Indeed Australian Job Ads'!D148/'ANZ-Indeed Australian Job Ads'!D136-1)*100</f>
        <v>6.9709364551049591</v>
      </c>
    </row>
    <row r="149" spans="1:4" x14ac:dyDescent="0.2">
      <c r="A149" s="21">
        <v>31809</v>
      </c>
      <c r="B149" s="6">
        <f>('ANZ-Indeed Australian Job Ads'!B149/'ANZ-Indeed Australian Job Ads'!B137-1)*100</f>
        <v>7.3971585732122591</v>
      </c>
      <c r="C149" s="6">
        <f>('ANZ-Indeed Australian Job Ads'!C149/'ANZ-Indeed Australian Job Ads'!C137-1)*100</f>
        <v>8.1228929499551192</v>
      </c>
      <c r="D149" s="6">
        <f>('ANZ-Indeed Australian Job Ads'!D149/'ANZ-Indeed Australian Job Ads'!D137-1)*100</f>
        <v>4.7756704156903362</v>
      </c>
    </row>
    <row r="150" spans="1:4" x14ac:dyDescent="0.2">
      <c r="A150" s="21">
        <v>31837</v>
      </c>
      <c r="B150" s="6">
        <f>('ANZ-Indeed Australian Job Ads'!B150/'ANZ-Indeed Australian Job Ads'!B138-1)*100</f>
        <v>5.2162096240286671</v>
      </c>
      <c r="C150" s="6">
        <f>('ANZ-Indeed Australian Job Ads'!C150/'ANZ-Indeed Australian Job Ads'!C138-1)*100</f>
        <v>0.83854385587707192</v>
      </c>
      <c r="D150" s="6">
        <f>('ANZ-Indeed Australian Job Ads'!D150/'ANZ-Indeed Australian Job Ads'!D138-1)*100</f>
        <v>0.22657438442290623</v>
      </c>
    </row>
    <row r="151" spans="1:4" x14ac:dyDescent="0.2">
      <c r="A151" s="21">
        <v>31868</v>
      </c>
      <c r="B151" s="6">
        <f>('ANZ-Indeed Australian Job Ads'!B151/'ANZ-Indeed Australian Job Ads'!B139-1)*100</f>
        <v>-7.3778477218225831</v>
      </c>
      <c r="C151" s="6">
        <f>('ANZ-Indeed Australian Job Ads'!C151/'ANZ-Indeed Australian Job Ads'!C139-1)*100</f>
        <v>-6.978594230127932</v>
      </c>
      <c r="D151" s="6">
        <f>('ANZ-Indeed Australian Job Ads'!D151/'ANZ-Indeed Australian Job Ads'!D139-1)*100</f>
        <v>-4.4291749814494796</v>
      </c>
    </row>
    <row r="152" spans="1:4" x14ac:dyDescent="0.2">
      <c r="A152" s="21">
        <v>31898</v>
      </c>
      <c r="B152" s="6">
        <f>('ANZ-Indeed Australian Job Ads'!B152/'ANZ-Indeed Australian Job Ads'!B140-1)*100</f>
        <v>10.470019935592667</v>
      </c>
      <c r="C152" s="6">
        <f>('ANZ-Indeed Australian Job Ads'!C152/'ANZ-Indeed Australian Job Ads'!C140-1)*100</f>
        <v>11.035158158389402</v>
      </c>
      <c r="D152" s="6">
        <f>('ANZ-Indeed Australian Job Ads'!D152/'ANZ-Indeed Australian Job Ads'!D140-1)*100</f>
        <v>10.35666738409715</v>
      </c>
    </row>
    <row r="153" spans="1:4" x14ac:dyDescent="0.2">
      <c r="A153" s="21">
        <v>31929</v>
      </c>
      <c r="B153" s="6">
        <f>('ANZ-Indeed Australian Job Ads'!B153/'ANZ-Indeed Australian Job Ads'!B141-1)*100</f>
        <v>7.473086709727883</v>
      </c>
      <c r="C153" s="6">
        <f>('ANZ-Indeed Australian Job Ads'!C153/'ANZ-Indeed Australian Job Ads'!C141-1)*100</f>
        <v>7.4137836744499364</v>
      </c>
      <c r="D153" s="6">
        <f>('ANZ-Indeed Australian Job Ads'!D153/'ANZ-Indeed Australian Job Ads'!D141-1)*100</f>
        <v>9.8096283729735454</v>
      </c>
    </row>
    <row r="154" spans="1:4" x14ac:dyDescent="0.2">
      <c r="A154" s="21">
        <v>31959</v>
      </c>
      <c r="B154" s="6">
        <f>('ANZ-Indeed Australian Job Ads'!B154/'ANZ-Indeed Australian Job Ads'!B142-1)*100</f>
        <v>12.756052141526952</v>
      </c>
      <c r="C154" s="6">
        <f>('ANZ-Indeed Australian Job Ads'!C154/'ANZ-Indeed Australian Job Ads'!C142-1)*100</f>
        <v>12.915893760646124</v>
      </c>
      <c r="D154" s="6">
        <f>('ANZ-Indeed Australian Job Ads'!D154/'ANZ-Indeed Australian Job Ads'!D142-1)*100</f>
        <v>11.611906996099419</v>
      </c>
    </row>
    <row r="155" spans="1:4" x14ac:dyDescent="0.2">
      <c r="A155" s="21">
        <v>31990</v>
      </c>
      <c r="B155" s="6">
        <f>('ANZ-Indeed Australian Job Ads'!B155/'ANZ-Indeed Australian Job Ads'!B143-1)*100</f>
        <v>20.413416836362195</v>
      </c>
      <c r="C155" s="6">
        <f>('ANZ-Indeed Australian Job Ads'!C155/'ANZ-Indeed Australian Job Ads'!C143-1)*100</f>
        <v>20.307855240302541</v>
      </c>
      <c r="D155" s="6">
        <f>('ANZ-Indeed Australian Job Ads'!D155/'ANZ-Indeed Australian Job Ads'!D143-1)*100</f>
        <v>13.304618199298734</v>
      </c>
    </row>
    <row r="156" spans="1:4" x14ac:dyDescent="0.2">
      <c r="A156" s="21">
        <v>32021</v>
      </c>
      <c r="B156" s="6">
        <f>('ANZ-Indeed Australian Job Ads'!B156/'ANZ-Indeed Australian Job Ads'!B144-1)*100</f>
        <v>13.084426505213553</v>
      </c>
      <c r="C156" s="6">
        <f>('ANZ-Indeed Australian Job Ads'!C156/'ANZ-Indeed Australian Job Ads'!C144-1)*100</f>
        <v>12.720735307066477</v>
      </c>
      <c r="D156" s="6">
        <f>('ANZ-Indeed Australian Job Ads'!D156/'ANZ-Indeed Australian Job Ads'!D144-1)*100</f>
        <v>13.245047136852284</v>
      </c>
    </row>
    <row r="157" spans="1:4" x14ac:dyDescent="0.2">
      <c r="A157" s="21">
        <v>32051</v>
      </c>
      <c r="B157" s="6">
        <f>('ANZ-Indeed Australian Job Ads'!B157/'ANZ-Indeed Australian Job Ads'!B145-1)*100</f>
        <v>15.451111186740608</v>
      </c>
      <c r="C157" s="6">
        <f>('ANZ-Indeed Australian Job Ads'!C157/'ANZ-Indeed Australian Job Ads'!C145-1)*100</f>
        <v>15.662130711280554</v>
      </c>
      <c r="D157" s="6">
        <f>('ANZ-Indeed Australian Job Ads'!D157/'ANZ-Indeed Australian Job Ads'!D145-1)*100</f>
        <v>11.885758748627296</v>
      </c>
    </row>
    <row r="158" spans="1:4" x14ac:dyDescent="0.2">
      <c r="A158" s="21">
        <v>32082</v>
      </c>
      <c r="B158" s="6">
        <f>('ANZ-Indeed Australian Job Ads'!B158/'ANZ-Indeed Australian Job Ads'!B146-1)*100</f>
        <v>7.4765694076038836</v>
      </c>
      <c r="C158" s="6">
        <f>('ANZ-Indeed Australian Job Ads'!C158/'ANZ-Indeed Australian Job Ads'!C146-1)*100</f>
        <v>7.0265991054704768</v>
      </c>
      <c r="D158" s="6">
        <f>('ANZ-Indeed Australian Job Ads'!D158/'ANZ-Indeed Australian Job Ads'!D146-1)*100</f>
        <v>10.324537175369187</v>
      </c>
    </row>
    <row r="159" spans="1:4" x14ac:dyDescent="0.2">
      <c r="A159" s="21">
        <v>32112</v>
      </c>
      <c r="B159" s="6">
        <f>('ANZ-Indeed Australian Job Ads'!B159/'ANZ-Indeed Australian Job Ads'!B147-1)*100</f>
        <v>8.6852418860991811</v>
      </c>
      <c r="C159" s="6">
        <f>('ANZ-Indeed Australian Job Ads'!C159/'ANZ-Indeed Australian Job Ads'!C147-1)*100</f>
        <v>9.0910103309174808</v>
      </c>
      <c r="D159" s="6">
        <f>('ANZ-Indeed Australian Job Ads'!D159/'ANZ-Indeed Australian Job Ads'!D147-1)*100</f>
        <v>9.5351688832085113</v>
      </c>
    </row>
    <row r="160" spans="1:4" x14ac:dyDescent="0.2">
      <c r="A160" s="21">
        <v>32143</v>
      </c>
      <c r="B160" s="6">
        <f>('ANZ-Indeed Australian Job Ads'!B160/'ANZ-Indeed Australian Job Ads'!B148-1)*100</f>
        <v>-1.2494711494739352</v>
      </c>
      <c r="C160" s="6">
        <f>('ANZ-Indeed Australian Job Ads'!C160/'ANZ-Indeed Australian Job Ads'!C148-1)*100</f>
        <v>-2.0383936370716449</v>
      </c>
      <c r="D160" s="6">
        <f>('ANZ-Indeed Australian Job Ads'!D160/'ANZ-Indeed Australian Job Ads'!D148-1)*100</f>
        <v>9.8019253926978855</v>
      </c>
    </row>
    <row r="161" spans="1:4" x14ac:dyDescent="0.2">
      <c r="A161" s="21">
        <v>32174</v>
      </c>
      <c r="B161" s="6">
        <f>('ANZ-Indeed Australian Job Ads'!B161/'ANZ-Indeed Australian Job Ads'!B149-1)*100</f>
        <v>9.7186174391201483</v>
      </c>
      <c r="C161" s="6">
        <f>('ANZ-Indeed Australian Job Ads'!C161/'ANZ-Indeed Australian Job Ads'!C149-1)*100</f>
        <v>10.208781362212861</v>
      </c>
      <c r="D161" s="6">
        <f>('ANZ-Indeed Australian Job Ads'!D161/'ANZ-Indeed Australian Job Ads'!D149-1)*100</f>
        <v>11.134894260231331</v>
      </c>
    </row>
    <row r="162" spans="1:4" x14ac:dyDescent="0.2">
      <c r="A162" s="21">
        <v>32203</v>
      </c>
      <c r="B162" s="6">
        <f>('ANZ-Indeed Australian Job Ads'!B162/'ANZ-Indeed Australian Job Ads'!B150-1)*100</f>
        <v>11.809511193535549</v>
      </c>
      <c r="C162" s="6">
        <f>('ANZ-Indeed Australian Job Ads'!C162/'ANZ-Indeed Australian Job Ads'!C150-1)*100</f>
        <v>11.454635571148719</v>
      </c>
      <c r="D162" s="6">
        <f>('ANZ-Indeed Australian Job Ads'!D162/'ANZ-Indeed Australian Job Ads'!D150-1)*100</f>
        <v>13.48201762322212</v>
      </c>
    </row>
    <row r="163" spans="1:4" x14ac:dyDescent="0.2">
      <c r="A163" s="21">
        <v>32234</v>
      </c>
      <c r="B163" s="6">
        <f>('ANZ-Indeed Australian Job Ads'!B163/'ANZ-Indeed Australian Job Ads'!B151-1)*100</f>
        <v>17.450544115862286</v>
      </c>
      <c r="C163" s="6">
        <f>('ANZ-Indeed Australian Job Ads'!C163/'ANZ-Indeed Australian Job Ads'!C151-1)*100</f>
        <v>18.078075258189763</v>
      </c>
      <c r="D163" s="6">
        <f>('ANZ-Indeed Australian Job Ads'!D163/'ANZ-Indeed Australian Job Ads'!D151-1)*100</f>
        <v>16.859370144283314</v>
      </c>
    </row>
    <row r="164" spans="1:4" x14ac:dyDescent="0.2">
      <c r="A164" s="21">
        <v>32264</v>
      </c>
      <c r="B164" s="6">
        <f>('ANZ-Indeed Australian Job Ads'!B164/'ANZ-Indeed Australian Job Ads'!B152-1)*100</f>
        <v>20.494360576088823</v>
      </c>
      <c r="C164" s="6">
        <f>('ANZ-Indeed Australian Job Ads'!C164/'ANZ-Indeed Australian Job Ads'!C152-1)*100</f>
        <v>20.306037542261901</v>
      </c>
      <c r="D164" s="6">
        <f>('ANZ-Indeed Australian Job Ads'!D164/'ANZ-Indeed Australian Job Ads'!D152-1)*100</f>
        <v>21.326916328842049</v>
      </c>
    </row>
    <row r="165" spans="1:4" x14ac:dyDescent="0.2">
      <c r="A165" s="21">
        <v>32295</v>
      </c>
      <c r="B165" s="6">
        <f>('ANZ-Indeed Australian Job Ads'!B165/'ANZ-Indeed Australian Job Ads'!B153-1)*100</f>
        <v>25.408683616230789</v>
      </c>
      <c r="C165" s="6">
        <f>('ANZ-Indeed Australian Job Ads'!C165/'ANZ-Indeed Australian Job Ads'!C153-1)*100</f>
        <v>25.306187146076866</v>
      </c>
      <c r="D165" s="6">
        <f>('ANZ-Indeed Australian Job Ads'!D165/'ANZ-Indeed Australian Job Ads'!D153-1)*100</f>
        <v>24.872439635929954</v>
      </c>
    </row>
    <row r="166" spans="1:4" x14ac:dyDescent="0.2">
      <c r="A166" s="21">
        <v>32325</v>
      </c>
      <c r="B166" s="6">
        <f>('ANZ-Indeed Australian Job Ads'!B166/'ANZ-Indeed Australian Job Ads'!B154-1)*100</f>
        <v>27.345888899537641</v>
      </c>
      <c r="C166" s="6">
        <f>('ANZ-Indeed Australian Job Ads'!C166/'ANZ-Indeed Australian Job Ads'!C154-1)*100</f>
        <v>28.484435667821707</v>
      </c>
      <c r="D166" s="6">
        <f>('ANZ-Indeed Australian Job Ads'!D166/'ANZ-Indeed Australian Job Ads'!D154-1)*100</f>
        <v>25.696714260933806</v>
      </c>
    </row>
    <row r="167" spans="1:4" x14ac:dyDescent="0.2">
      <c r="A167" s="21">
        <v>32356</v>
      </c>
      <c r="B167" s="6">
        <f>('ANZ-Indeed Australian Job Ads'!B167/'ANZ-Indeed Australian Job Ads'!B155-1)*100</f>
        <v>25.79398069457579</v>
      </c>
      <c r="C167" s="6">
        <f>('ANZ-Indeed Australian Job Ads'!C167/'ANZ-Indeed Australian Job Ads'!C155-1)*100</f>
        <v>25.351550074596084</v>
      </c>
      <c r="D167" s="6">
        <f>('ANZ-Indeed Australian Job Ads'!D167/'ANZ-Indeed Australian Job Ads'!D155-1)*100</f>
        <v>25.013439453110053</v>
      </c>
    </row>
    <row r="168" spans="1:4" x14ac:dyDescent="0.2">
      <c r="A168" s="21">
        <v>32387</v>
      </c>
      <c r="B168" s="6">
        <f>('ANZ-Indeed Australian Job Ads'!B168/'ANZ-Indeed Australian Job Ads'!B156-1)*100</f>
        <v>21.165188150279391</v>
      </c>
      <c r="C168" s="6">
        <f>('ANZ-Indeed Australian Job Ads'!C168/'ANZ-Indeed Australian Job Ads'!C156-1)*100</f>
        <v>20.931254514603825</v>
      </c>
      <c r="D168" s="6">
        <f>('ANZ-Indeed Australian Job Ads'!D168/'ANZ-Indeed Australian Job Ads'!D156-1)*100</f>
        <v>24.299372128728592</v>
      </c>
    </row>
    <row r="169" spans="1:4" x14ac:dyDescent="0.2">
      <c r="A169" s="21">
        <v>32417</v>
      </c>
      <c r="B169" s="6">
        <f>('ANZ-Indeed Australian Job Ads'!B169/'ANZ-Indeed Australian Job Ads'!B157-1)*100</f>
        <v>22.055397124820342</v>
      </c>
      <c r="C169" s="6">
        <f>('ANZ-Indeed Australian Job Ads'!C169/'ANZ-Indeed Australian Job Ads'!C157-1)*100</f>
        <v>22.504501950865063</v>
      </c>
      <c r="D169" s="6">
        <f>('ANZ-Indeed Australian Job Ads'!D169/'ANZ-Indeed Australian Job Ads'!D157-1)*100</f>
        <v>24.557234532338022</v>
      </c>
    </row>
    <row r="170" spans="1:4" x14ac:dyDescent="0.2">
      <c r="A170" s="21">
        <v>32448</v>
      </c>
      <c r="B170" s="6">
        <f>('ANZ-Indeed Australian Job Ads'!B170/'ANZ-Indeed Australian Job Ads'!B158-1)*100</f>
        <v>29.769563831914514</v>
      </c>
      <c r="C170" s="6">
        <f>('ANZ-Indeed Australian Job Ads'!C170/'ANZ-Indeed Australian Job Ads'!C158-1)*100</f>
        <v>29.451611346217078</v>
      </c>
      <c r="D170" s="6">
        <f>('ANZ-Indeed Australian Job Ads'!D170/'ANZ-Indeed Australian Job Ads'!D158-1)*100</f>
        <v>25.260244356037688</v>
      </c>
    </row>
    <row r="171" spans="1:4" x14ac:dyDescent="0.2">
      <c r="A171" s="21">
        <v>32478</v>
      </c>
      <c r="B171" s="6">
        <f>('ANZ-Indeed Australian Job Ads'!B171/'ANZ-Indeed Australian Job Ads'!B159-1)*100</f>
        <v>23.934686702388429</v>
      </c>
      <c r="C171" s="6">
        <f>('ANZ-Indeed Australian Job Ads'!C171/'ANZ-Indeed Australian Job Ads'!C159-1)*100</f>
        <v>24.262863668437994</v>
      </c>
      <c r="D171" s="6">
        <f>('ANZ-Indeed Australian Job Ads'!D171/'ANZ-Indeed Australian Job Ads'!D159-1)*100</f>
        <v>25.971516099628779</v>
      </c>
    </row>
    <row r="172" spans="1:4" x14ac:dyDescent="0.2">
      <c r="A172" s="21">
        <v>32509</v>
      </c>
      <c r="B172" s="6">
        <f>('ANZ-Indeed Australian Job Ads'!B172/'ANZ-Indeed Australian Job Ads'!B160-1)*100</f>
        <v>47.710683211409986</v>
      </c>
      <c r="C172" s="6">
        <f>('ANZ-Indeed Australian Job Ads'!C172/'ANZ-Indeed Australian Job Ads'!C160-1)*100</f>
        <v>45.21431071800739</v>
      </c>
      <c r="D172" s="6">
        <f>('ANZ-Indeed Australian Job Ads'!D172/'ANZ-Indeed Australian Job Ads'!D160-1)*100</f>
        <v>26.419272251850391</v>
      </c>
    </row>
    <row r="173" spans="1:4" x14ac:dyDescent="0.2">
      <c r="A173" s="21">
        <v>32540</v>
      </c>
      <c r="B173" s="6">
        <f>('ANZ-Indeed Australian Job Ads'!B173/'ANZ-Indeed Australian Job Ads'!B161-1)*100</f>
        <v>22.107376407694225</v>
      </c>
      <c r="C173" s="6">
        <f>('ANZ-Indeed Australian Job Ads'!C173/'ANZ-Indeed Australian Job Ads'!C161-1)*100</f>
        <v>22.36106298298488</v>
      </c>
      <c r="D173" s="6">
        <f>('ANZ-Indeed Australian Job Ads'!D173/'ANZ-Indeed Australian Job Ads'!D161-1)*100</f>
        <v>26.829992817204108</v>
      </c>
    </row>
    <row r="174" spans="1:4" x14ac:dyDescent="0.2">
      <c r="A174" s="21">
        <v>32568</v>
      </c>
      <c r="B174" s="6">
        <f>('ANZ-Indeed Australian Job Ads'!B174/'ANZ-Indeed Australian Job Ads'!B162-1)*100</f>
        <v>25.209308295322195</v>
      </c>
      <c r="C174" s="6">
        <f>('ANZ-Indeed Australian Job Ads'!C174/'ANZ-Indeed Australian Job Ads'!C162-1)*100</f>
        <v>30.621203857938074</v>
      </c>
      <c r="D174" s="6">
        <f>('ANZ-Indeed Australian Job Ads'!D174/'ANZ-Indeed Australian Job Ads'!D162-1)*100</f>
        <v>26.484819753459931</v>
      </c>
    </row>
    <row r="175" spans="1:4" x14ac:dyDescent="0.2">
      <c r="A175" s="21">
        <v>32599</v>
      </c>
      <c r="B175" s="6">
        <f>('ANZ-Indeed Australian Job Ads'!B175/'ANZ-Indeed Australian Job Ads'!B163-1)*100</f>
        <v>30.5463513429731</v>
      </c>
      <c r="C175" s="6">
        <f>('ANZ-Indeed Australian Job Ads'!C175/'ANZ-Indeed Australian Job Ads'!C163-1)*100</f>
        <v>31.042972468475959</v>
      </c>
      <c r="D175" s="6">
        <f>('ANZ-Indeed Australian Job Ads'!D175/'ANZ-Indeed Australian Job Ads'!D163-1)*100</f>
        <v>23.679422010499529</v>
      </c>
    </row>
    <row r="176" spans="1:4" x14ac:dyDescent="0.2">
      <c r="A176" s="21">
        <v>32629</v>
      </c>
      <c r="B176" s="6">
        <f>('ANZ-Indeed Australian Job Ads'!B176/'ANZ-Indeed Australian Job Ads'!B164-1)*100</f>
        <v>18.969512203902926</v>
      </c>
      <c r="C176" s="6">
        <f>('ANZ-Indeed Australian Job Ads'!C176/'ANZ-Indeed Australian Job Ads'!C164-1)*100</f>
        <v>18.900402815506379</v>
      </c>
      <c r="D176" s="6">
        <f>('ANZ-Indeed Australian Job Ads'!D176/'ANZ-Indeed Australian Job Ads'!D164-1)*100</f>
        <v>17.559609823307266</v>
      </c>
    </row>
    <row r="177" spans="1:4" x14ac:dyDescent="0.2">
      <c r="A177" s="21">
        <v>32660</v>
      </c>
      <c r="B177" s="6">
        <f>('ANZ-Indeed Australian Job Ads'!B177/'ANZ-Indeed Australian Job Ads'!B165-1)*100</f>
        <v>8.611896124566897</v>
      </c>
      <c r="C177" s="6">
        <f>('ANZ-Indeed Australian Job Ads'!C177/'ANZ-Indeed Australian Job Ads'!C165-1)*100</f>
        <v>8.3689797100473093</v>
      </c>
      <c r="D177" s="6">
        <f>('ANZ-Indeed Australian Job Ads'!D177/'ANZ-Indeed Australian Job Ads'!D165-1)*100</f>
        <v>10.124665701180957</v>
      </c>
    </row>
    <row r="178" spans="1:4" x14ac:dyDescent="0.2">
      <c r="A178" s="21">
        <v>32690</v>
      </c>
      <c r="B178" s="6">
        <f>('ANZ-Indeed Australian Job Ads'!B178/'ANZ-Indeed Australian Job Ads'!B166-1)*100</f>
        <v>2.7023560134315172</v>
      </c>
      <c r="C178" s="6">
        <f>('ANZ-Indeed Australian Job Ads'!C178/'ANZ-Indeed Australian Job Ads'!C166-1)*100</f>
        <v>2.4003941716152166</v>
      </c>
      <c r="D178" s="6">
        <f>('ANZ-Indeed Australian Job Ads'!D178/'ANZ-Indeed Australian Job Ads'!D166-1)*100</f>
        <v>3.2110420578810306</v>
      </c>
    </row>
    <row r="179" spans="1:4" x14ac:dyDescent="0.2">
      <c r="A179" s="21">
        <v>32721</v>
      </c>
      <c r="B179" s="6">
        <f>('ANZ-Indeed Australian Job Ads'!B179/'ANZ-Indeed Australian Job Ads'!B167-1)*100</f>
        <v>-2.7295253981934886</v>
      </c>
      <c r="C179" s="6">
        <f>('ANZ-Indeed Australian Job Ads'!C179/'ANZ-Indeed Australian Job Ads'!C167-1)*100</f>
        <v>-2.9223268407071679</v>
      </c>
      <c r="D179" s="6">
        <f>('ANZ-Indeed Australian Job Ads'!D179/'ANZ-Indeed Australian Job Ads'!D167-1)*100</f>
        <v>-2.4959353968952547</v>
      </c>
    </row>
    <row r="180" spans="1:4" x14ac:dyDescent="0.2">
      <c r="A180" s="21">
        <v>32752</v>
      </c>
      <c r="B180" s="6">
        <f>('ANZ-Indeed Australian Job Ads'!B180/'ANZ-Indeed Australian Job Ads'!B168-1)*100</f>
        <v>-6.1865489315786064</v>
      </c>
      <c r="C180" s="6">
        <f>('ANZ-Indeed Australian Job Ads'!C180/'ANZ-Indeed Australian Job Ads'!C168-1)*100</f>
        <v>-5.3288896368961396</v>
      </c>
      <c r="D180" s="6">
        <f>('ANZ-Indeed Australian Job Ads'!D180/'ANZ-Indeed Australian Job Ads'!D168-1)*100</f>
        <v>-7.3561791238141545</v>
      </c>
    </row>
    <row r="181" spans="1:4" x14ac:dyDescent="0.2">
      <c r="A181" s="21">
        <v>32782</v>
      </c>
      <c r="B181" s="6">
        <f>('ANZ-Indeed Australian Job Ads'!B181/'ANZ-Indeed Australian Job Ads'!B169-1)*100</f>
        <v>-12.784497623075863</v>
      </c>
      <c r="C181" s="6">
        <f>('ANZ-Indeed Australian Job Ads'!C181/'ANZ-Indeed Australian Job Ads'!C169-1)*100</f>
        <v>-12.598487219370591</v>
      </c>
      <c r="D181" s="6">
        <f>('ANZ-Indeed Australian Job Ads'!D181/'ANZ-Indeed Australian Job Ads'!D169-1)*100</f>
        <v>-11.642246924840228</v>
      </c>
    </row>
    <row r="182" spans="1:4" x14ac:dyDescent="0.2">
      <c r="A182" s="21">
        <v>32813</v>
      </c>
      <c r="B182" s="6">
        <f>('ANZ-Indeed Australian Job Ads'!B182/'ANZ-Indeed Australian Job Ads'!B170-1)*100</f>
        <v>-17.404730980224357</v>
      </c>
      <c r="C182" s="6">
        <f>('ANZ-Indeed Australian Job Ads'!C182/'ANZ-Indeed Australian Job Ads'!C170-1)*100</f>
        <v>-17.473730448568027</v>
      </c>
      <c r="D182" s="6">
        <f>('ANZ-Indeed Australian Job Ads'!D182/'ANZ-Indeed Australian Job Ads'!D170-1)*100</f>
        <v>-15.651313385221211</v>
      </c>
    </row>
    <row r="183" spans="1:4" x14ac:dyDescent="0.2">
      <c r="A183" s="21">
        <v>32843</v>
      </c>
      <c r="B183" s="6">
        <f>('ANZ-Indeed Australian Job Ads'!B183/'ANZ-Indeed Australian Job Ads'!B171-1)*100</f>
        <v>-17.69433950255269</v>
      </c>
      <c r="C183" s="6">
        <f>('ANZ-Indeed Australian Job Ads'!C183/'ANZ-Indeed Australian Job Ads'!C171-1)*100</f>
        <v>-17.572784763179307</v>
      </c>
      <c r="D183" s="6">
        <f>('ANZ-Indeed Australian Job Ads'!D183/'ANZ-Indeed Australian Job Ads'!D171-1)*100</f>
        <v>-19.765004233065465</v>
      </c>
    </row>
    <row r="184" spans="1:4" x14ac:dyDescent="0.2">
      <c r="A184" s="21">
        <v>32874</v>
      </c>
      <c r="B184" s="6">
        <f>('ANZ-Indeed Australian Job Ads'!B184/'ANZ-Indeed Australian Job Ads'!B172-1)*100</f>
        <v>-23.382840475680599</v>
      </c>
      <c r="C184" s="6">
        <f>('ANZ-Indeed Australian Job Ads'!C184/'ANZ-Indeed Australian Job Ads'!C172-1)*100</f>
        <v>-24.386159112919437</v>
      </c>
      <c r="D184" s="6">
        <f>('ANZ-Indeed Australian Job Ads'!D184/'ANZ-Indeed Australian Job Ads'!D172-1)*100</f>
        <v>-24.500045109732881</v>
      </c>
    </row>
    <row r="185" spans="1:4" x14ac:dyDescent="0.2">
      <c r="A185" s="21">
        <v>32905</v>
      </c>
      <c r="B185" s="6">
        <f>('ANZ-Indeed Australian Job Ads'!B185/'ANZ-Indeed Australian Job Ads'!B173-1)*100</f>
        <v>-29.223627123386965</v>
      </c>
      <c r="C185" s="6">
        <f>('ANZ-Indeed Australian Job Ads'!C185/'ANZ-Indeed Australian Job Ads'!C173-1)*100</f>
        <v>-29.117536924282451</v>
      </c>
      <c r="D185" s="6">
        <f>('ANZ-Indeed Australian Job Ads'!D185/'ANZ-Indeed Australian Job Ads'!D173-1)*100</f>
        <v>-29.8661935805283</v>
      </c>
    </row>
    <row r="186" spans="1:4" x14ac:dyDescent="0.2">
      <c r="A186" s="21">
        <v>32933</v>
      </c>
      <c r="B186" s="6">
        <f>('ANZ-Indeed Australian Job Ads'!B186/'ANZ-Indeed Australian Job Ads'!B174-1)*100</f>
        <v>-33.58150757572772</v>
      </c>
      <c r="C186" s="6">
        <f>('ANZ-Indeed Australian Job Ads'!C186/'ANZ-Indeed Australian Job Ads'!C174-1)*100</f>
        <v>-36.001671381627673</v>
      </c>
      <c r="D186" s="6">
        <f>('ANZ-Indeed Australian Job Ads'!D186/'ANZ-Indeed Australian Job Ads'!D174-1)*100</f>
        <v>-35.015220478390511</v>
      </c>
    </row>
    <row r="187" spans="1:4" x14ac:dyDescent="0.2">
      <c r="A187" s="21">
        <v>32964</v>
      </c>
      <c r="B187" s="6">
        <f>('ANZ-Indeed Australian Job Ads'!B187/'ANZ-Indeed Australian Job Ads'!B175-1)*100</f>
        <v>-42.410226643096479</v>
      </c>
      <c r="C187" s="6">
        <f>('ANZ-Indeed Australian Job Ads'!C187/'ANZ-Indeed Australian Job Ads'!C175-1)*100</f>
        <v>-42.677237704420932</v>
      </c>
      <c r="D187" s="6">
        <f>('ANZ-Indeed Australian Job Ads'!D187/'ANZ-Indeed Australian Job Ads'!D175-1)*100</f>
        <v>-38.82595823938513</v>
      </c>
    </row>
    <row r="188" spans="1:4" x14ac:dyDescent="0.2">
      <c r="A188" s="21">
        <v>32994</v>
      </c>
      <c r="B188" s="6">
        <f>('ANZ-Indeed Australian Job Ads'!B188/'ANZ-Indeed Australian Job Ads'!B176-1)*100</f>
        <v>-39.344296029099368</v>
      </c>
      <c r="C188" s="6">
        <f>('ANZ-Indeed Australian Job Ads'!C188/'ANZ-Indeed Australian Job Ads'!C176-1)*100</f>
        <v>-39.270769785287108</v>
      </c>
      <c r="D188" s="6">
        <f>('ANZ-Indeed Australian Job Ads'!D188/'ANZ-Indeed Australian Job Ads'!D176-1)*100</f>
        <v>-41.03735726033225</v>
      </c>
    </row>
    <row r="189" spans="1:4" x14ac:dyDescent="0.2">
      <c r="A189" s="21">
        <v>33025</v>
      </c>
      <c r="B189" s="6">
        <f>('ANZ-Indeed Australian Job Ads'!B189/'ANZ-Indeed Australian Job Ads'!B177-1)*100</f>
        <v>-41.573081782870602</v>
      </c>
      <c r="C189" s="6">
        <f>('ANZ-Indeed Australian Job Ads'!C189/'ANZ-Indeed Australian Job Ads'!C177-1)*100</f>
        <v>-41.341559950906429</v>
      </c>
      <c r="D189" s="6">
        <f>('ANZ-Indeed Australian Job Ads'!D189/'ANZ-Indeed Australian Job Ads'!D177-1)*100</f>
        <v>-42.438113301531068</v>
      </c>
    </row>
    <row r="190" spans="1:4" x14ac:dyDescent="0.2">
      <c r="A190" s="21">
        <v>33055</v>
      </c>
      <c r="B190" s="6">
        <f>('ANZ-Indeed Australian Job Ads'!B190/'ANZ-Indeed Australian Job Ads'!B178-1)*100</f>
        <v>-43.361964642744397</v>
      </c>
      <c r="C190" s="6">
        <f>('ANZ-Indeed Australian Job Ads'!C190/'ANZ-Indeed Australian Job Ads'!C178-1)*100</f>
        <v>-43.610521234429513</v>
      </c>
      <c r="D190" s="6">
        <f>('ANZ-Indeed Australian Job Ads'!D190/'ANZ-Indeed Australian Job Ads'!D178-1)*100</f>
        <v>-43.741181604541026</v>
      </c>
    </row>
    <row r="191" spans="1:4" x14ac:dyDescent="0.2">
      <c r="A191" s="21">
        <v>33086</v>
      </c>
      <c r="B191" s="6">
        <f>('ANZ-Indeed Australian Job Ads'!B191/'ANZ-Indeed Australian Job Ads'!B179-1)*100</f>
        <v>-45.166144037133868</v>
      </c>
      <c r="C191" s="6">
        <f>('ANZ-Indeed Australian Job Ads'!C191/'ANZ-Indeed Australian Job Ads'!C179-1)*100</f>
        <v>-45.299197413040716</v>
      </c>
      <c r="D191" s="6">
        <f>('ANZ-Indeed Australian Job Ads'!D191/'ANZ-Indeed Australian Job Ads'!D179-1)*100</f>
        <v>-45.325385726618485</v>
      </c>
    </row>
    <row r="192" spans="1:4" x14ac:dyDescent="0.2">
      <c r="A192" s="21">
        <v>33117</v>
      </c>
      <c r="B192" s="6">
        <f>('ANZ-Indeed Australian Job Ads'!B192/'ANZ-Indeed Australian Job Ads'!B180-1)*100</f>
        <v>-47.961565434011256</v>
      </c>
      <c r="C192" s="6">
        <f>('ANZ-Indeed Australian Job Ads'!C192/'ANZ-Indeed Australian Job Ads'!C180-1)*100</f>
        <v>-47.503216947985891</v>
      </c>
      <c r="D192" s="6">
        <f>('ANZ-Indeed Australian Job Ads'!D192/'ANZ-Indeed Australian Job Ads'!D180-1)*100</f>
        <v>-46.986442527719987</v>
      </c>
    </row>
    <row r="193" spans="1:4" x14ac:dyDescent="0.2">
      <c r="A193" s="21">
        <v>33147</v>
      </c>
      <c r="B193" s="6">
        <f>('ANZ-Indeed Australian Job Ads'!B193/'ANZ-Indeed Australian Job Ads'!B181-1)*100</f>
        <v>-50.183944427598462</v>
      </c>
      <c r="C193" s="6">
        <f>('ANZ-Indeed Australian Job Ads'!C193/'ANZ-Indeed Australian Job Ads'!C181-1)*100</f>
        <v>-50.099470063743333</v>
      </c>
      <c r="D193" s="6">
        <f>('ANZ-Indeed Australian Job Ads'!D193/'ANZ-Indeed Australian Job Ads'!D181-1)*100</f>
        <v>-48.343955075446118</v>
      </c>
    </row>
    <row r="194" spans="1:4" x14ac:dyDescent="0.2">
      <c r="A194" s="21">
        <v>33178</v>
      </c>
      <c r="B194" s="6">
        <f>('ANZ-Indeed Australian Job Ads'!B194/'ANZ-Indeed Australian Job Ads'!B182-1)*100</f>
        <v>-51.196119366326919</v>
      </c>
      <c r="C194" s="6">
        <f>('ANZ-Indeed Australian Job Ads'!C194/'ANZ-Indeed Australian Job Ads'!C182-1)*100</f>
        <v>-51.260508873738075</v>
      </c>
      <c r="D194" s="6">
        <f>('ANZ-Indeed Australian Job Ads'!D194/'ANZ-Indeed Australian Job Ads'!D182-1)*100</f>
        <v>-49.198192913052573</v>
      </c>
    </row>
    <row r="195" spans="1:4" x14ac:dyDescent="0.2">
      <c r="A195" s="21">
        <v>33208</v>
      </c>
      <c r="B195" s="6">
        <f>('ANZ-Indeed Australian Job Ads'!B195/'ANZ-Indeed Australian Job Ads'!B183-1)*100</f>
        <v>-46.383712066813246</v>
      </c>
      <c r="C195" s="6">
        <f>('ANZ-Indeed Australian Job Ads'!C195/'ANZ-Indeed Australian Job Ads'!C183-1)*100</f>
        <v>-46.747455100726967</v>
      </c>
      <c r="D195" s="6">
        <f>('ANZ-Indeed Australian Job Ads'!D195/'ANZ-Indeed Australian Job Ads'!D183-1)*100</f>
        <v>-49.642022079652968</v>
      </c>
    </row>
    <row r="196" spans="1:4" x14ac:dyDescent="0.2">
      <c r="A196" s="21">
        <v>33239</v>
      </c>
      <c r="B196" s="6">
        <f>('ANZ-Indeed Australian Job Ads'!B196/'ANZ-Indeed Australian Job Ads'!B184-1)*100</f>
        <v>-48.949735178299136</v>
      </c>
      <c r="C196" s="6">
        <f>('ANZ-Indeed Australian Job Ads'!C196/'ANZ-Indeed Australian Job Ads'!C184-1)*100</f>
        <v>-49.347353178935627</v>
      </c>
      <c r="D196" s="6">
        <f>('ANZ-Indeed Australian Job Ads'!D196/'ANZ-Indeed Australian Job Ads'!D184-1)*100</f>
        <v>-49.476241676883667</v>
      </c>
    </row>
    <row r="197" spans="1:4" x14ac:dyDescent="0.2">
      <c r="A197" s="21">
        <v>33270</v>
      </c>
      <c r="B197" s="6">
        <f>('ANZ-Indeed Australian Job Ads'!B197/'ANZ-Indeed Australian Job Ads'!B185-1)*100</f>
        <v>-50.114987473986993</v>
      </c>
      <c r="C197" s="6">
        <f>('ANZ-Indeed Australian Job Ads'!C197/'ANZ-Indeed Australian Job Ads'!C185-1)*100</f>
        <v>-50.152200368724628</v>
      </c>
      <c r="D197" s="6">
        <f>('ANZ-Indeed Australian Job Ads'!D197/'ANZ-Indeed Australian Job Ads'!D185-1)*100</f>
        <v>-48.741691590164606</v>
      </c>
    </row>
    <row r="198" spans="1:4" x14ac:dyDescent="0.2">
      <c r="A198" s="21">
        <v>33298</v>
      </c>
      <c r="B198" s="6">
        <f>('ANZ-Indeed Australian Job Ads'!B198/'ANZ-Indeed Australian Job Ads'!B186-1)*100</f>
        <v>-50.217614292023427</v>
      </c>
      <c r="C198" s="6">
        <f>('ANZ-Indeed Australian Job Ads'!C198/'ANZ-Indeed Australian Job Ads'!C186-1)*100</f>
        <v>-47.638470769956356</v>
      </c>
      <c r="D198" s="6">
        <f>('ANZ-Indeed Australian Job Ads'!D198/'ANZ-Indeed Australian Job Ads'!D186-1)*100</f>
        <v>-47.489448337725307</v>
      </c>
    </row>
    <row r="199" spans="1:4" x14ac:dyDescent="0.2">
      <c r="A199" s="21">
        <v>33329</v>
      </c>
      <c r="B199" s="6">
        <f>('ANZ-Indeed Australian Job Ads'!B199/'ANZ-Indeed Australian Job Ads'!B187-1)*100</f>
        <v>-44.311429369911714</v>
      </c>
      <c r="C199" s="6">
        <f>('ANZ-Indeed Australian Job Ads'!C199/'ANZ-Indeed Australian Job Ads'!C187-1)*100</f>
        <v>-44.588127642460407</v>
      </c>
      <c r="D199" s="6">
        <f>('ANZ-Indeed Australian Job Ads'!D199/'ANZ-Indeed Australian Job Ads'!D187-1)*100</f>
        <v>-45.853631110084933</v>
      </c>
    </row>
    <row r="200" spans="1:4" x14ac:dyDescent="0.2">
      <c r="A200" s="21">
        <v>33359</v>
      </c>
      <c r="B200" s="6">
        <f>('ANZ-Indeed Australian Job Ads'!B200/'ANZ-Indeed Australian Job Ads'!B188-1)*100</f>
        <v>-47.326071946006579</v>
      </c>
      <c r="C200" s="6">
        <f>('ANZ-Indeed Australian Job Ads'!C200/'ANZ-Indeed Australian Job Ads'!C188-1)*100</f>
        <v>-47.248147672992694</v>
      </c>
      <c r="D200" s="6">
        <f>('ANZ-Indeed Australian Job Ads'!D200/'ANZ-Indeed Australian Job Ads'!D188-1)*100</f>
        <v>-43.74430279547672</v>
      </c>
    </row>
    <row r="201" spans="1:4" x14ac:dyDescent="0.2">
      <c r="A201" s="21">
        <v>33390</v>
      </c>
      <c r="B201" s="6">
        <f>('ANZ-Indeed Australian Job Ads'!B201/'ANZ-Indeed Australian Job Ads'!B189-1)*100</f>
        <v>-41.11842406378441</v>
      </c>
      <c r="C201" s="6">
        <f>('ANZ-Indeed Australian Job Ads'!C201/'ANZ-Indeed Australian Job Ads'!C189-1)*100</f>
        <v>-40.932261317413243</v>
      </c>
      <c r="D201" s="6">
        <f>('ANZ-Indeed Australian Job Ads'!D201/'ANZ-Indeed Australian Job Ads'!D189-1)*100</f>
        <v>-40.930085251048766</v>
      </c>
    </row>
    <row r="202" spans="1:4" x14ac:dyDescent="0.2">
      <c r="A202" s="21">
        <v>33420</v>
      </c>
      <c r="B202" s="6">
        <f>('ANZ-Indeed Australian Job Ads'!B202/'ANZ-Indeed Australian Job Ads'!B190-1)*100</f>
        <v>-37.242124086997919</v>
      </c>
      <c r="C202" s="6">
        <f>('ANZ-Indeed Australian Job Ads'!C202/'ANZ-Indeed Australian Job Ads'!C190-1)*100</f>
        <v>-37.51686942067326</v>
      </c>
      <c r="D202" s="6">
        <f>('ANZ-Indeed Australian Job Ads'!D202/'ANZ-Indeed Australian Job Ads'!D190-1)*100</f>
        <v>-37.488715388190165</v>
      </c>
    </row>
    <row r="203" spans="1:4" x14ac:dyDescent="0.2">
      <c r="A203" s="21">
        <v>33451</v>
      </c>
      <c r="B203" s="6">
        <f>('ANZ-Indeed Australian Job Ads'!B203/'ANZ-Indeed Australian Job Ads'!B191-1)*100</f>
        <v>-33.46728458617384</v>
      </c>
      <c r="C203" s="6">
        <f>('ANZ-Indeed Australian Job Ads'!C203/'ANZ-Indeed Australian Job Ads'!C191-1)*100</f>
        <v>-33.161526770845661</v>
      </c>
      <c r="D203" s="6">
        <f>('ANZ-Indeed Australian Job Ads'!D203/'ANZ-Indeed Australian Job Ads'!D191-1)*100</f>
        <v>-33.797964032149139</v>
      </c>
    </row>
    <row r="204" spans="1:4" x14ac:dyDescent="0.2">
      <c r="A204" s="21">
        <v>33482</v>
      </c>
      <c r="B204" s="6">
        <f>('ANZ-Indeed Australian Job Ads'!B204/'ANZ-Indeed Australian Job Ads'!B192-1)*100</f>
        <v>-29.906772331395693</v>
      </c>
      <c r="C204" s="6">
        <f>('ANZ-Indeed Australian Job Ads'!C204/'ANZ-Indeed Australian Job Ads'!C192-1)*100</f>
        <v>-29.764670673032544</v>
      </c>
      <c r="D204" s="6">
        <f>('ANZ-Indeed Australian Job Ads'!D204/'ANZ-Indeed Australian Job Ads'!D192-1)*100</f>
        <v>-30.18653710424276</v>
      </c>
    </row>
    <row r="205" spans="1:4" x14ac:dyDescent="0.2">
      <c r="A205" s="21">
        <v>33512</v>
      </c>
      <c r="B205" s="6">
        <f>('ANZ-Indeed Australian Job Ads'!B205/'ANZ-Indeed Australian Job Ads'!B193-1)*100</f>
        <v>-24.698570817096822</v>
      </c>
      <c r="C205" s="6">
        <f>('ANZ-Indeed Australian Job Ads'!C205/'ANZ-Indeed Australian Job Ads'!C193-1)*100</f>
        <v>-24.602473013022173</v>
      </c>
      <c r="D205" s="6">
        <f>('ANZ-Indeed Australian Job Ads'!D205/'ANZ-Indeed Australian Job Ads'!D193-1)*100</f>
        <v>-27.024589864635416</v>
      </c>
    </row>
    <row r="206" spans="1:4" x14ac:dyDescent="0.2">
      <c r="A206" s="21">
        <v>33543</v>
      </c>
      <c r="B206" s="6">
        <f>('ANZ-Indeed Australian Job Ads'!B206/'ANZ-Indeed Australian Job Ads'!B194-1)*100</f>
        <v>-21.106665660149449</v>
      </c>
      <c r="C206" s="6">
        <f>('ANZ-Indeed Australian Job Ads'!C206/'ANZ-Indeed Australian Job Ads'!C194-1)*100</f>
        <v>-20.94776768749016</v>
      </c>
      <c r="D206" s="6">
        <f>('ANZ-Indeed Australian Job Ads'!D206/'ANZ-Indeed Australian Job Ads'!D194-1)*100</f>
        <v>-23.949312559779113</v>
      </c>
    </row>
    <row r="207" spans="1:4" x14ac:dyDescent="0.2">
      <c r="A207" s="21">
        <v>33573</v>
      </c>
      <c r="B207" s="6">
        <f>('ANZ-Indeed Australian Job Ads'!B207/'ANZ-Indeed Australian Job Ads'!B195-1)*100</f>
        <v>-24.068694111344591</v>
      </c>
      <c r="C207" s="6">
        <f>('ANZ-Indeed Australian Job Ads'!C207/'ANZ-Indeed Australian Job Ads'!C195-1)*100</f>
        <v>-24.509967952808097</v>
      </c>
      <c r="D207" s="6">
        <f>('ANZ-Indeed Australian Job Ads'!D207/'ANZ-Indeed Australian Job Ads'!D195-1)*100</f>
        <v>-20.759096641764895</v>
      </c>
    </row>
    <row r="208" spans="1:4" x14ac:dyDescent="0.2">
      <c r="A208" s="21">
        <v>33604</v>
      </c>
      <c r="B208" s="6">
        <f>('ANZ-Indeed Australian Job Ads'!B208/'ANZ-Indeed Australian Job Ads'!B196-1)*100</f>
        <v>-18.022731998059427</v>
      </c>
      <c r="C208" s="6">
        <f>('ANZ-Indeed Australian Job Ads'!C208/'ANZ-Indeed Australian Job Ads'!C196-1)*100</f>
        <v>-18.384343653537037</v>
      </c>
      <c r="D208" s="6">
        <f>('ANZ-Indeed Australian Job Ads'!D208/'ANZ-Indeed Australian Job Ads'!D196-1)*100</f>
        <v>-17.304203118979224</v>
      </c>
    </row>
    <row r="209" spans="1:4" x14ac:dyDescent="0.2">
      <c r="A209" s="21">
        <v>33635</v>
      </c>
      <c r="B209" s="6">
        <f>('ANZ-Indeed Australian Job Ads'!B209/'ANZ-Indeed Australian Job Ads'!B197-1)*100</f>
        <v>-10.687595905379965</v>
      </c>
      <c r="C209" s="6">
        <f>('ANZ-Indeed Australian Job Ads'!C209/'ANZ-Indeed Australian Job Ads'!C197-1)*100</f>
        <v>-10.757239698024268</v>
      </c>
      <c r="D209" s="6">
        <f>('ANZ-Indeed Australian Job Ads'!D209/'ANZ-Indeed Australian Job Ads'!D197-1)*100</f>
        <v>-13.215573915266932</v>
      </c>
    </row>
    <row r="210" spans="1:4" x14ac:dyDescent="0.2">
      <c r="A210" s="21">
        <v>33664</v>
      </c>
      <c r="B210" s="6">
        <f>('ANZ-Indeed Australian Job Ads'!B210/'ANZ-Indeed Australian Job Ads'!B198-1)*100</f>
        <v>-5.2477195492755762</v>
      </c>
      <c r="C210" s="6">
        <f>('ANZ-Indeed Australian Job Ads'!C210/'ANZ-Indeed Australian Job Ads'!C198-1)*100</f>
        <v>-9.166078307229764</v>
      </c>
      <c r="D210" s="6">
        <f>('ANZ-Indeed Australian Job Ads'!D210/'ANZ-Indeed Australian Job Ads'!D198-1)*100</f>
        <v>-8.4211308071689857</v>
      </c>
    </row>
    <row r="211" spans="1:4" x14ac:dyDescent="0.2">
      <c r="A211" s="21">
        <v>33695</v>
      </c>
      <c r="B211" s="6">
        <f>('ANZ-Indeed Australian Job Ads'!B211/'ANZ-Indeed Australian Job Ads'!B199-1)*100</f>
        <v>-4.2138344083190393</v>
      </c>
      <c r="C211" s="6">
        <f>('ANZ-Indeed Australian Job Ads'!C211/'ANZ-Indeed Australian Job Ads'!C199-1)*100</f>
        <v>-4.6790010654860881</v>
      </c>
      <c r="D211" s="6">
        <f>('ANZ-Indeed Australian Job Ads'!D211/'ANZ-Indeed Australian Job Ads'!D199-1)*100</f>
        <v>-3.8551503322289404</v>
      </c>
    </row>
    <row r="212" spans="1:4" x14ac:dyDescent="0.2">
      <c r="A212" s="21">
        <v>33725</v>
      </c>
      <c r="B212" s="6">
        <f>('ANZ-Indeed Australian Job Ads'!B212/'ANZ-Indeed Australian Job Ads'!B200-1)*100</f>
        <v>1.9594768666555851</v>
      </c>
      <c r="C212" s="6">
        <f>('ANZ-Indeed Australian Job Ads'!C212/'ANZ-Indeed Australian Job Ads'!C200-1)*100</f>
        <v>3.2230114325842996</v>
      </c>
      <c r="D212" s="6">
        <f>('ANZ-Indeed Australian Job Ads'!D212/'ANZ-Indeed Australian Job Ads'!D200-1)*100</f>
        <v>-1.0261375537445994</v>
      </c>
    </row>
    <row r="213" spans="1:4" x14ac:dyDescent="0.2">
      <c r="A213" s="21">
        <v>33756</v>
      </c>
      <c r="B213" s="6">
        <f>('ANZ-Indeed Australian Job Ads'!B213/'ANZ-Indeed Australian Job Ads'!B201-1)*100</f>
        <v>7.1512965611630896E-2</v>
      </c>
      <c r="C213" s="6">
        <f>('ANZ-Indeed Australian Job Ads'!C213/'ANZ-Indeed Australian Job Ads'!C201-1)*100</f>
        <v>-6.0737793075660296E-2</v>
      </c>
      <c r="D213" s="6">
        <f>('ANZ-Indeed Australian Job Ads'!D213/'ANZ-Indeed Australian Job Ads'!D201-1)*100</f>
        <v>-0.44303154439884196</v>
      </c>
    </row>
    <row r="214" spans="1:4" x14ac:dyDescent="0.2">
      <c r="A214" s="21">
        <v>33786</v>
      </c>
      <c r="B214" s="6">
        <f>('ANZ-Indeed Australian Job Ads'!B214/'ANZ-Indeed Australian Job Ads'!B202-1)*100</f>
        <v>-2.2965961824546577</v>
      </c>
      <c r="C214" s="6">
        <f>('ANZ-Indeed Australian Job Ads'!C214/'ANZ-Indeed Australian Job Ads'!C202-1)*100</f>
        <v>-2.8761671240766673</v>
      </c>
      <c r="D214" s="6">
        <f>('ANZ-Indeed Australian Job Ads'!D214/'ANZ-Indeed Australian Job Ads'!D202-1)*100</f>
        <v>-0.76847502606258722</v>
      </c>
    </row>
    <row r="215" spans="1:4" x14ac:dyDescent="0.2">
      <c r="A215" s="21">
        <v>33817</v>
      </c>
      <c r="B215" s="6">
        <f>('ANZ-Indeed Australian Job Ads'!B215/'ANZ-Indeed Australian Job Ads'!B203-1)*100</f>
        <v>-1.9670912495889814</v>
      </c>
      <c r="C215" s="6">
        <f>('ANZ-Indeed Australian Job Ads'!C215/'ANZ-Indeed Australian Job Ads'!C203-1)*100</f>
        <v>-1.7124455598119592</v>
      </c>
      <c r="D215" s="6">
        <f>('ANZ-Indeed Australian Job Ads'!D215/'ANZ-Indeed Australian Job Ads'!D203-1)*100</f>
        <v>-0.42429975200887204</v>
      </c>
    </row>
    <row r="216" spans="1:4" x14ac:dyDescent="0.2">
      <c r="A216" s="21">
        <v>33848</v>
      </c>
      <c r="B216" s="6">
        <f>('ANZ-Indeed Australian Job Ads'!B216/'ANZ-Indeed Australian Job Ads'!B204-1)*100</f>
        <v>2.1356883057255693</v>
      </c>
      <c r="C216" s="6">
        <f>('ANZ-Indeed Australian Job Ads'!C216/'ANZ-Indeed Australian Job Ads'!C204-1)*100</f>
        <v>1.9526340814896459</v>
      </c>
      <c r="D216" s="6">
        <f>('ANZ-Indeed Australian Job Ads'!D216/'ANZ-Indeed Australian Job Ads'!D204-1)*100</f>
        <v>1.3330231881692578</v>
      </c>
    </row>
    <row r="217" spans="1:4" x14ac:dyDescent="0.2">
      <c r="A217" s="21">
        <v>33878</v>
      </c>
      <c r="B217" s="6">
        <f>('ANZ-Indeed Australian Job Ads'!B217/'ANZ-Indeed Australian Job Ads'!B205-1)*100</f>
        <v>4.368752860580849</v>
      </c>
      <c r="C217" s="6">
        <f>('ANZ-Indeed Australian Job Ads'!C217/'ANZ-Indeed Australian Job Ads'!C205-1)*100</f>
        <v>4.7919300975312273</v>
      </c>
      <c r="D217" s="6">
        <f>('ANZ-Indeed Australian Job Ads'!D217/'ANZ-Indeed Australian Job Ads'!D205-1)*100</f>
        <v>3.8354554735631874</v>
      </c>
    </row>
    <row r="218" spans="1:4" x14ac:dyDescent="0.2">
      <c r="A218" s="21">
        <v>33909</v>
      </c>
      <c r="B218" s="6">
        <f>('ANZ-Indeed Australian Job Ads'!B218/'ANZ-Indeed Australian Job Ads'!B206-1)*100</f>
        <v>6.5846968392179628</v>
      </c>
      <c r="C218" s="6">
        <f>('ANZ-Indeed Australian Job Ads'!C218/'ANZ-Indeed Australian Job Ads'!C206-1)*100</f>
        <v>6.6426004153314899</v>
      </c>
      <c r="D218" s="6">
        <f>('ANZ-Indeed Australian Job Ads'!D218/'ANZ-Indeed Australian Job Ads'!D206-1)*100</f>
        <v>6.044839280875558</v>
      </c>
    </row>
    <row r="219" spans="1:4" x14ac:dyDescent="0.2">
      <c r="A219" s="21">
        <v>33939</v>
      </c>
      <c r="B219" s="6">
        <f>('ANZ-Indeed Australian Job Ads'!B219/'ANZ-Indeed Australian Job Ads'!B207-1)*100</f>
        <v>20.860185876127836</v>
      </c>
      <c r="C219" s="6">
        <f>('ANZ-Indeed Australian Job Ads'!C219/'ANZ-Indeed Australian Job Ads'!C207-1)*100</f>
        <v>19.918881487840757</v>
      </c>
      <c r="D219" s="6">
        <f>('ANZ-Indeed Australian Job Ads'!D219/'ANZ-Indeed Australian Job Ads'!D207-1)*100</f>
        <v>7.8360447278003731</v>
      </c>
    </row>
    <row r="220" spans="1:4" x14ac:dyDescent="0.2">
      <c r="A220" s="21">
        <v>33970</v>
      </c>
      <c r="B220" s="6">
        <f>('ANZ-Indeed Australian Job Ads'!B220/'ANZ-Indeed Australian Job Ads'!B208-1)*100</f>
        <v>3.6141522593735598</v>
      </c>
      <c r="C220" s="6">
        <f>('ANZ-Indeed Australian Job Ads'!C220/'ANZ-Indeed Australian Job Ads'!C208-1)*100</f>
        <v>4.5118318081422526</v>
      </c>
      <c r="D220" s="6">
        <f>('ANZ-Indeed Australian Job Ads'!D220/'ANZ-Indeed Australian Job Ads'!D208-1)*100</f>
        <v>9.3751629187797114</v>
      </c>
    </row>
    <row r="221" spans="1:4" x14ac:dyDescent="0.2">
      <c r="A221" s="21">
        <v>34001</v>
      </c>
      <c r="B221" s="6">
        <f>('ANZ-Indeed Australian Job Ads'!B221/'ANZ-Indeed Australian Job Ads'!B209-1)*100</f>
        <v>13.313499442171839</v>
      </c>
      <c r="C221" s="6">
        <f>('ANZ-Indeed Australian Job Ads'!C221/'ANZ-Indeed Australian Job Ads'!C209-1)*100</f>
        <v>13.136486105522515</v>
      </c>
      <c r="D221" s="6">
        <f>('ANZ-Indeed Australian Job Ads'!D221/'ANZ-Indeed Australian Job Ads'!D209-1)*100</f>
        <v>10.142027924124598</v>
      </c>
    </row>
    <row r="222" spans="1:4" x14ac:dyDescent="0.2">
      <c r="A222" s="21">
        <v>34029</v>
      </c>
      <c r="B222" s="6">
        <f>('ANZ-Indeed Australian Job Ads'!B222/'ANZ-Indeed Australian Job Ads'!B210-1)*100</f>
        <v>10.006418000604068</v>
      </c>
      <c r="C222" s="6">
        <f>('ANZ-Indeed Australian Job Ads'!C222/'ANZ-Indeed Australian Job Ads'!C210-1)*100</f>
        <v>10.209414538294359</v>
      </c>
      <c r="D222" s="6">
        <f>('ANZ-Indeed Australian Job Ads'!D222/'ANZ-Indeed Australian Job Ads'!D210-1)*100</f>
        <v>9.7913263541975049</v>
      </c>
    </row>
    <row r="223" spans="1:4" x14ac:dyDescent="0.2">
      <c r="A223" s="21">
        <v>34060</v>
      </c>
      <c r="B223" s="6">
        <f>('ANZ-Indeed Australian Job Ads'!B223/'ANZ-Indeed Australian Job Ads'!B211-1)*100</f>
        <v>9.2244266941509991</v>
      </c>
      <c r="C223" s="6">
        <f>('ANZ-Indeed Australian Job Ads'!C223/'ANZ-Indeed Australian Job Ads'!C211-1)*100</f>
        <v>9.1071651718782842</v>
      </c>
      <c r="D223" s="6">
        <f>('ANZ-Indeed Australian Job Ads'!D223/'ANZ-Indeed Australian Job Ads'!D211-1)*100</f>
        <v>9.1538990426316413</v>
      </c>
    </row>
    <row r="224" spans="1:4" x14ac:dyDescent="0.2">
      <c r="A224" s="21">
        <v>34090</v>
      </c>
      <c r="B224" s="6">
        <f>('ANZ-Indeed Australian Job Ads'!B224/'ANZ-Indeed Australian Job Ads'!B212-1)*100</f>
        <v>6.8950653983353316</v>
      </c>
      <c r="C224" s="6">
        <f>('ANZ-Indeed Australian Job Ads'!C224/'ANZ-Indeed Australian Job Ads'!C212-1)*100</f>
        <v>6.9959696745912403</v>
      </c>
      <c r="D224" s="6">
        <f>('ANZ-Indeed Australian Job Ads'!D224/'ANZ-Indeed Australian Job Ads'!D212-1)*100</f>
        <v>9.6997136020456232</v>
      </c>
    </row>
    <row r="225" spans="1:4" x14ac:dyDescent="0.2">
      <c r="A225" s="21">
        <v>34121</v>
      </c>
      <c r="B225" s="6">
        <f>('ANZ-Indeed Australian Job Ads'!B225/'ANZ-Indeed Australian Job Ads'!B213-1)*100</f>
        <v>11.713531148050361</v>
      </c>
      <c r="C225" s="6">
        <f>('ANZ-Indeed Australian Job Ads'!C225/'ANZ-Indeed Australian Job Ads'!C213-1)*100</f>
        <v>11.779889511702679</v>
      </c>
      <c r="D225" s="6">
        <f>('ANZ-Indeed Australian Job Ads'!D225/'ANZ-Indeed Australian Job Ads'!D213-1)*100</f>
        <v>11.953494705473489</v>
      </c>
    </row>
    <row r="226" spans="1:4" x14ac:dyDescent="0.2">
      <c r="A226" s="21">
        <v>34151</v>
      </c>
      <c r="B226" s="6">
        <f>('ANZ-Indeed Australian Job Ads'!B226/'ANZ-Indeed Australian Job Ads'!B214-1)*100</f>
        <v>17.150215892735421</v>
      </c>
      <c r="C226" s="6">
        <f>('ANZ-Indeed Australian Job Ads'!C226/'ANZ-Indeed Australian Job Ads'!C214-1)*100</f>
        <v>17.316713185639856</v>
      </c>
      <c r="D226" s="6">
        <f>('ANZ-Indeed Australian Job Ads'!D226/'ANZ-Indeed Australian Job Ads'!D214-1)*100</f>
        <v>15.356102969889317</v>
      </c>
    </row>
    <row r="227" spans="1:4" x14ac:dyDescent="0.2">
      <c r="A227" s="21">
        <v>34182</v>
      </c>
      <c r="B227" s="6">
        <f>('ANZ-Indeed Australian Job Ads'!B227/'ANZ-Indeed Australian Job Ads'!B215-1)*100</f>
        <v>19.890630696317913</v>
      </c>
      <c r="C227" s="6">
        <f>('ANZ-Indeed Australian Job Ads'!C227/'ANZ-Indeed Australian Job Ads'!C215-1)*100</f>
        <v>19.974936732440352</v>
      </c>
      <c r="D227" s="6">
        <f>('ANZ-Indeed Australian Job Ads'!D227/'ANZ-Indeed Australian Job Ads'!D215-1)*100</f>
        <v>19.124477941692675</v>
      </c>
    </row>
    <row r="228" spans="1:4" x14ac:dyDescent="0.2">
      <c r="A228" s="21">
        <v>34213</v>
      </c>
      <c r="B228" s="6">
        <f>('ANZ-Indeed Australian Job Ads'!B228/'ANZ-Indeed Australian Job Ads'!B216-1)*100</f>
        <v>20.074453887757258</v>
      </c>
      <c r="C228" s="6">
        <f>('ANZ-Indeed Australian Job Ads'!C228/'ANZ-Indeed Australian Job Ads'!C216-1)*100</f>
        <v>20.020484641294111</v>
      </c>
      <c r="D228" s="6">
        <f>('ANZ-Indeed Australian Job Ads'!D228/'ANZ-Indeed Australian Job Ads'!D216-1)*100</f>
        <v>22.63871636234882</v>
      </c>
    </row>
    <row r="229" spans="1:4" x14ac:dyDescent="0.2">
      <c r="A229" s="21">
        <v>34243</v>
      </c>
      <c r="B229" s="6">
        <f>('ANZ-Indeed Australian Job Ads'!B229/'ANZ-Indeed Australian Job Ads'!B217-1)*100</f>
        <v>25.824020370632361</v>
      </c>
      <c r="C229" s="6">
        <f>('ANZ-Indeed Australian Job Ads'!C229/'ANZ-Indeed Australian Job Ads'!C217-1)*100</f>
        <v>26.464438846492389</v>
      </c>
      <c r="D229" s="6">
        <f>('ANZ-Indeed Australian Job Ads'!D229/'ANZ-Indeed Australian Job Ads'!D217-1)*100</f>
        <v>25.78666779524028</v>
      </c>
    </row>
    <row r="230" spans="1:4" x14ac:dyDescent="0.2">
      <c r="A230" s="21">
        <v>34274</v>
      </c>
      <c r="B230" s="6">
        <f>('ANZ-Indeed Australian Job Ads'!B230/'ANZ-Indeed Australian Job Ads'!B218-1)*100</f>
        <v>31.18126730006734</v>
      </c>
      <c r="C230" s="6">
        <f>('ANZ-Indeed Australian Job Ads'!C230/'ANZ-Indeed Australian Job Ads'!C218-1)*100</f>
        <v>30.526568224193085</v>
      </c>
      <c r="D230" s="6">
        <f>('ANZ-Indeed Australian Job Ads'!D230/'ANZ-Indeed Australian Job Ads'!D218-1)*100</f>
        <v>28.572877858005064</v>
      </c>
    </row>
    <row r="231" spans="1:4" x14ac:dyDescent="0.2">
      <c r="A231" s="21">
        <v>34304</v>
      </c>
      <c r="B231" s="6">
        <f>('ANZ-Indeed Australian Job Ads'!B231/'ANZ-Indeed Australian Job Ads'!B219-1)*100</f>
        <v>34.137853614728321</v>
      </c>
      <c r="C231" s="6">
        <f>('ANZ-Indeed Australian Job Ads'!C231/'ANZ-Indeed Australian Job Ads'!C219-1)*100</f>
        <v>33.658400336913338</v>
      </c>
      <c r="D231" s="6">
        <f>('ANZ-Indeed Australian Job Ads'!D231/'ANZ-Indeed Australian Job Ads'!D219-1)*100</f>
        <v>31.005151684899502</v>
      </c>
    </row>
    <row r="232" spans="1:4" x14ac:dyDescent="0.2">
      <c r="A232" s="21">
        <v>34335</v>
      </c>
      <c r="B232" s="6">
        <f>('ANZ-Indeed Australian Job Ads'!B232/'ANZ-Indeed Australian Job Ads'!B220-1)*100</f>
        <v>28.44321148825064</v>
      </c>
      <c r="C232" s="6">
        <f>('ANZ-Indeed Australian Job Ads'!C232/'ANZ-Indeed Australian Job Ads'!C220-1)*100</f>
        <v>28.396336929960931</v>
      </c>
      <c r="D232" s="6">
        <f>('ANZ-Indeed Australian Job Ads'!D232/'ANZ-Indeed Australian Job Ads'!D220-1)*100</f>
        <v>33.359959054302358</v>
      </c>
    </row>
    <row r="233" spans="1:4" x14ac:dyDescent="0.2">
      <c r="A233" s="21">
        <v>34366</v>
      </c>
      <c r="B233" s="6">
        <f>('ANZ-Indeed Australian Job Ads'!B233/'ANZ-Indeed Australian Job Ads'!B221-1)*100</f>
        <v>39.829340334755493</v>
      </c>
      <c r="C233" s="6">
        <f>('ANZ-Indeed Australian Job Ads'!C233/'ANZ-Indeed Australian Job Ads'!C221-1)*100</f>
        <v>38.739261053420563</v>
      </c>
      <c r="D233" s="6">
        <f>('ANZ-Indeed Australian Job Ads'!D233/'ANZ-Indeed Australian Job Ads'!D221-1)*100</f>
        <v>36.391130501947934</v>
      </c>
    </row>
    <row r="234" spans="1:4" x14ac:dyDescent="0.2">
      <c r="A234" s="21">
        <v>34394</v>
      </c>
      <c r="B234" s="6">
        <f>('ANZ-Indeed Australian Job Ads'!B234/'ANZ-Indeed Australian Job Ads'!B222-1)*100</f>
        <v>41.242685793709356</v>
      </c>
      <c r="C234" s="6">
        <f>('ANZ-Indeed Australian Job Ads'!C234/'ANZ-Indeed Australian Job Ads'!C222-1)*100</f>
        <v>41.105018842639552</v>
      </c>
      <c r="D234" s="6">
        <f>('ANZ-Indeed Australian Job Ads'!D234/'ANZ-Indeed Australian Job Ads'!D222-1)*100</f>
        <v>39.900714011861481</v>
      </c>
    </row>
    <row r="235" spans="1:4" x14ac:dyDescent="0.2">
      <c r="A235" s="21">
        <v>34425</v>
      </c>
      <c r="B235" s="6">
        <f>('ANZ-Indeed Australian Job Ads'!B235/'ANZ-Indeed Australian Job Ads'!B223-1)*100</f>
        <v>43.076197216324609</v>
      </c>
      <c r="C235" s="6">
        <f>('ANZ-Indeed Australian Job Ads'!C235/'ANZ-Indeed Australian Job Ads'!C223-1)*100</f>
        <v>43.892820877687264</v>
      </c>
      <c r="D235" s="6">
        <f>('ANZ-Indeed Australian Job Ads'!D235/'ANZ-Indeed Australian Job Ads'!D223-1)*100</f>
        <v>43.347091598013378</v>
      </c>
    </row>
    <row r="236" spans="1:4" x14ac:dyDescent="0.2">
      <c r="A236" s="21">
        <v>34455</v>
      </c>
      <c r="B236" s="6">
        <f>('ANZ-Indeed Australian Job Ads'!B236/'ANZ-Indeed Australian Job Ads'!B224-1)*100</f>
        <v>46.630236794171196</v>
      </c>
      <c r="C236" s="6">
        <f>('ANZ-Indeed Australian Job Ads'!C236/'ANZ-Indeed Australian Job Ads'!C224-1)*100</f>
        <v>46.633775354388483</v>
      </c>
      <c r="D236" s="6">
        <f>('ANZ-Indeed Australian Job Ads'!D236/'ANZ-Indeed Australian Job Ads'!D224-1)*100</f>
        <v>46.06965475588958</v>
      </c>
    </row>
    <row r="237" spans="1:4" x14ac:dyDescent="0.2">
      <c r="A237" s="21">
        <v>34486</v>
      </c>
      <c r="B237" s="6">
        <f>('ANZ-Indeed Australian Job Ads'!B237/'ANZ-Indeed Australian Job Ads'!B225-1)*100</f>
        <v>44.986789041857847</v>
      </c>
      <c r="C237" s="6">
        <f>('ANZ-Indeed Australian Job Ads'!C237/'ANZ-Indeed Australian Job Ads'!C225-1)*100</f>
        <v>45.126570857396111</v>
      </c>
      <c r="D237" s="6">
        <f>('ANZ-Indeed Australian Job Ads'!D237/'ANZ-Indeed Australian Job Ads'!D225-1)*100</f>
        <v>48.032967001158113</v>
      </c>
    </row>
    <row r="238" spans="1:4" x14ac:dyDescent="0.2">
      <c r="A238" s="21">
        <v>34516</v>
      </c>
      <c r="B238" s="6">
        <f>('ANZ-Indeed Australian Job Ads'!B238/'ANZ-Indeed Australian Job Ads'!B226-1)*100</f>
        <v>50.966698997736806</v>
      </c>
      <c r="C238" s="6">
        <f>('ANZ-Indeed Australian Job Ads'!C238/'ANZ-Indeed Australian Job Ads'!C226-1)*100</f>
        <v>51.501386755007125</v>
      </c>
      <c r="D238" s="6">
        <f>('ANZ-Indeed Australian Job Ads'!D238/'ANZ-Indeed Australian Job Ads'!D226-1)*100</f>
        <v>48.915805333956186</v>
      </c>
    </row>
    <row r="239" spans="1:4" x14ac:dyDescent="0.2">
      <c r="A239" s="21">
        <v>34547</v>
      </c>
      <c r="B239" s="6">
        <f>('ANZ-Indeed Australian Job Ads'!B239/'ANZ-Indeed Australian Job Ads'!B227-1)*100</f>
        <v>47.284558778811657</v>
      </c>
      <c r="C239" s="6">
        <f>('ANZ-Indeed Australian Job Ads'!C239/'ANZ-Indeed Australian Job Ads'!C227-1)*100</f>
        <v>47.442857637105519</v>
      </c>
      <c r="D239" s="6">
        <f>('ANZ-Indeed Australian Job Ads'!D239/'ANZ-Indeed Australian Job Ads'!D227-1)*100</f>
        <v>48.1261858628637</v>
      </c>
    </row>
    <row r="240" spans="1:4" x14ac:dyDescent="0.2">
      <c r="A240" s="21">
        <v>34578</v>
      </c>
      <c r="B240" s="6">
        <f>('ANZ-Indeed Australian Job Ads'!B240/'ANZ-Indeed Australian Job Ads'!B228-1)*100</f>
        <v>47.271131909915184</v>
      </c>
      <c r="C240" s="6">
        <f>('ANZ-Indeed Australian Job Ads'!C240/'ANZ-Indeed Australian Job Ads'!C228-1)*100</f>
        <v>47.040480967703459</v>
      </c>
      <c r="D240" s="6">
        <f>('ANZ-Indeed Australian Job Ads'!D240/'ANZ-Indeed Australian Job Ads'!D228-1)*100</f>
        <v>45.345431548558281</v>
      </c>
    </row>
    <row r="241" spans="1:4" x14ac:dyDescent="0.2">
      <c r="A241" s="21">
        <v>34608</v>
      </c>
      <c r="B241" s="6">
        <f>('ANZ-Indeed Australian Job Ads'!B241/'ANZ-Indeed Australian Job Ads'!B229-1)*100</f>
        <v>40.969138231491378</v>
      </c>
      <c r="C241" s="6">
        <f>('ANZ-Indeed Australian Job Ads'!C241/'ANZ-Indeed Australian Job Ads'!C229-1)*100</f>
        <v>40.944618422720211</v>
      </c>
      <c r="D241" s="6">
        <f>('ANZ-Indeed Australian Job Ads'!D241/'ANZ-Indeed Australian Job Ads'!D229-1)*100</f>
        <v>41.637563324038254</v>
      </c>
    </row>
    <row r="242" spans="1:4" x14ac:dyDescent="0.2">
      <c r="A242" s="21">
        <v>34639</v>
      </c>
      <c r="B242" s="6">
        <f>('ANZ-Indeed Australian Job Ads'!B242/'ANZ-Indeed Australian Job Ads'!B230-1)*100</f>
        <v>36.926147704590818</v>
      </c>
      <c r="C242" s="6">
        <f>('ANZ-Indeed Australian Job Ads'!C242/'ANZ-Indeed Australian Job Ads'!C230-1)*100</f>
        <v>36.123496530925415</v>
      </c>
      <c r="D242" s="6">
        <f>('ANZ-Indeed Australian Job Ads'!D242/'ANZ-Indeed Australian Job Ads'!D230-1)*100</f>
        <v>38.146152232805086</v>
      </c>
    </row>
    <row r="243" spans="1:4" x14ac:dyDescent="0.2">
      <c r="A243" s="21">
        <v>34669</v>
      </c>
      <c r="B243" s="6">
        <f>('ANZ-Indeed Australian Job Ads'!B243/'ANZ-Indeed Australian Job Ads'!B231-1)*100</f>
        <v>16.428152983513279</v>
      </c>
      <c r="C243" s="6">
        <f>('ANZ-Indeed Australian Job Ads'!C243/'ANZ-Indeed Australian Job Ads'!C231-1)*100</f>
        <v>16.524700970403039</v>
      </c>
      <c r="D243" s="6">
        <f>('ANZ-Indeed Australian Job Ads'!D243/'ANZ-Indeed Australian Job Ads'!D231-1)*100</f>
        <v>35.003299270847691</v>
      </c>
    </row>
    <row r="244" spans="1:4" x14ac:dyDescent="0.2">
      <c r="A244" s="21">
        <v>34700</v>
      </c>
      <c r="B244" s="6">
        <f>('ANZ-Indeed Australian Job Ads'!B244/'ANZ-Indeed Australian Job Ads'!B232-1)*100</f>
        <v>46.131368314064304</v>
      </c>
      <c r="C244" s="6">
        <f>('ANZ-Indeed Australian Job Ads'!C244/'ANZ-Indeed Australian Job Ads'!C232-1)*100</f>
        <v>46.40313123073669</v>
      </c>
      <c r="D244" s="6">
        <f>('ANZ-Indeed Australian Job Ads'!D244/'ANZ-Indeed Australian Job Ads'!D232-1)*100</f>
        <v>31.030904363994495</v>
      </c>
    </row>
    <row r="245" spans="1:4" x14ac:dyDescent="0.2">
      <c r="A245" s="21">
        <v>34731</v>
      </c>
      <c r="B245" s="6">
        <f>('ANZ-Indeed Australian Job Ads'!B245/'ANZ-Indeed Australian Job Ads'!B233-1)*100</f>
        <v>22.499178519457374</v>
      </c>
      <c r="C245" s="6">
        <f>('ANZ-Indeed Australian Job Ads'!C245/'ANZ-Indeed Australian Job Ads'!C233-1)*100</f>
        <v>21.75883768015181</v>
      </c>
      <c r="D245" s="6">
        <f>('ANZ-Indeed Australian Job Ads'!D245/'ANZ-Indeed Australian Job Ads'!D233-1)*100</f>
        <v>26.164425737232587</v>
      </c>
    </row>
    <row r="246" spans="1:4" x14ac:dyDescent="0.2">
      <c r="A246" s="21">
        <v>34759</v>
      </c>
      <c r="B246" s="6">
        <f>('ANZ-Indeed Australian Job Ads'!B246/'ANZ-Indeed Australian Job Ads'!B234-1)*100</f>
        <v>19.870735737195091</v>
      </c>
      <c r="C246" s="6">
        <f>('ANZ-Indeed Australian Job Ads'!C246/'ANZ-Indeed Australian Job Ads'!C234-1)*100</f>
        <v>19.459003516618424</v>
      </c>
      <c r="D246" s="6">
        <f>('ANZ-Indeed Australian Job Ads'!D246/'ANZ-Indeed Australian Job Ads'!D234-1)*100</f>
        <v>20.830232716447618</v>
      </c>
    </row>
    <row r="247" spans="1:4" x14ac:dyDescent="0.2">
      <c r="A247" s="21">
        <v>34790</v>
      </c>
      <c r="B247" s="6">
        <f>('ANZ-Indeed Australian Job Ads'!B247/'ANZ-Indeed Australian Job Ads'!B235-1)*100</f>
        <v>13.756526518274281</v>
      </c>
      <c r="C247" s="6">
        <f>('ANZ-Indeed Australian Job Ads'!C247/'ANZ-Indeed Australian Job Ads'!C235-1)*100</f>
        <v>14.524488989785244</v>
      </c>
      <c r="D247" s="6">
        <f>('ANZ-Indeed Australian Job Ads'!D247/'ANZ-Indeed Australian Job Ads'!D235-1)*100</f>
        <v>15.571743589459919</v>
      </c>
    </row>
    <row r="248" spans="1:4" x14ac:dyDescent="0.2">
      <c r="A248" s="21">
        <v>34820</v>
      </c>
      <c r="B248" s="6">
        <f>('ANZ-Indeed Australian Job Ads'!B248/'ANZ-Indeed Australian Job Ads'!B236-1)*100</f>
        <v>12.763738087335863</v>
      </c>
      <c r="C248" s="6">
        <f>('ANZ-Indeed Australian Job Ads'!C248/'ANZ-Indeed Australian Job Ads'!C236-1)*100</f>
        <v>12.687134295209891</v>
      </c>
      <c r="D248" s="6">
        <f>('ANZ-Indeed Australian Job Ads'!D248/'ANZ-Indeed Australian Job Ads'!D236-1)*100</f>
        <v>10.820850455228449</v>
      </c>
    </row>
    <row r="249" spans="1:4" x14ac:dyDescent="0.2">
      <c r="A249" s="21">
        <v>34851</v>
      </c>
      <c r="B249" s="6">
        <f>('ANZ-Indeed Australian Job Ads'!B249/'ANZ-Indeed Australian Job Ads'!B237-1)*100</f>
        <v>6.6660272395933529</v>
      </c>
      <c r="C249" s="6">
        <f>('ANZ-Indeed Australian Job Ads'!C249/'ANZ-Indeed Australian Job Ads'!C237-1)*100</f>
        <v>6.5687432461687401</v>
      </c>
      <c r="D249" s="6">
        <f>('ANZ-Indeed Australian Job Ads'!D249/'ANZ-Indeed Australian Job Ads'!D237-1)*100</f>
        <v>6.5956223681585824</v>
      </c>
    </row>
    <row r="250" spans="1:4" x14ac:dyDescent="0.2">
      <c r="A250" s="21">
        <v>34881</v>
      </c>
      <c r="B250" s="6">
        <f>('ANZ-Indeed Australian Job Ads'!B250/'ANZ-Indeed Australian Job Ads'!B238-1)*100</f>
        <v>1.4520066818006994</v>
      </c>
      <c r="C250" s="6">
        <f>('ANZ-Indeed Australian Job Ads'!C250/'ANZ-Indeed Australian Job Ads'!C238-1)*100</f>
        <v>1.3941416122104089</v>
      </c>
      <c r="D250" s="6">
        <f>('ANZ-Indeed Australian Job Ads'!D250/'ANZ-Indeed Australian Job Ads'!D238-1)*100</f>
        <v>2.6476109154305982</v>
      </c>
    </row>
    <row r="251" spans="1:4" x14ac:dyDescent="0.2">
      <c r="A251" s="21">
        <v>34912</v>
      </c>
      <c r="B251" s="6">
        <f>('ANZ-Indeed Australian Job Ads'!B251/'ANZ-Indeed Australian Job Ads'!B239-1)*100</f>
        <v>-0.40465769262528761</v>
      </c>
      <c r="C251" s="6">
        <f>('ANZ-Indeed Australian Job Ads'!C251/'ANZ-Indeed Australian Job Ads'!C239-1)*100</f>
        <v>-0.25860639324827295</v>
      </c>
      <c r="D251" s="6">
        <f>('ANZ-Indeed Australian Job Ads'!D251/'ANZ-Indeed Australian Job Ads'!D239-1)*100</f>
        <v>-0.98599649426323044</v>
      </c>
    </row>
    <row r="252" spans="1:4" x14ac:dyDescent="0.2">
      <c r="A252" s="21">
        <v>34943</v>
      </c>
      <c r="B252" s="6">
        <f>('ANZ-Indeed Australian Job Ads'!B252/'ANZ-Indeed Australian Job Ads'!B240-1)*100</f>
        <v>-3.5271687321257961</v>
      </c>
      <c r="C252" s="6">
        <f>('ANZ-Indeed Australian Job Ads'!C252/'ANZ-Indeed Australian Job Ads'!C240-1)*100</f>
        <v>-3.3418791291284</v>
      </c>
      <c r="D252" s="6">
        <f>('ANZ-Indeed Australian Job Ads'!D252/'ANZ-Indeed Australian Job Ads'!D240-1)*100</f>
        <v>-3.818024523025576</v>
      </c>
    </row>
    <row r="253" spans="1:4" x14ac:dyDescent="0.2">
      <c r="A253" s="21">
        <v>34973</v>
      </c>
      <c r="B253" s="6">
        <f>('ANZ-Indeed Australian Job Ads'!B253/'ANZ-Indeed Australian Job Ads'!B241-1)*100</f>
        <v>-6.8030466164213932</v>
      </c>
      <c r="C253" s="6">
        <f>('ANZ-Indeed Australian Job Ads'!C253/'ANZ-Indeed Australian Job Ads'!C241-1)*100</f>
        <v>-6.7394716786990276</v>
      </c>
      <c r="D253" s="6">
        <f>('ANZ-Indeed Australian Job Ads'!D253/'ANZ-Indeed Australian Job Ads'!D241-1)*100</f>
        <v>-5.8587631007763319</v>
      </c>
    </row>
    <row r="254" spans="1:4" x14ac:dyDescent="0.2">
      <c r="A254" s="21">
        <v>35004</v>
      </c>
      <c r="B254" s="6">
        <f>('ANZ-Indeed Australian Job Ads'!B254/'ANZ-Indeed Australian Job Ads'!B242-1)*100</f>
        <v>-7.4510620574760207</v>
      </c>
      <c r="C254" s="6">
        <f>('ANZ-Indeed Australian Job Ads'!C254/'ANZ-Indeed Australian Job Ads'!C242-1)*100</f>
        <v>-7.9190498331743857</v>
      </c>
      <c r="D254" s="6">
        <f>('ANZ-Indeed Australian Job Ads'!D254/'ANZ-Indeed Australian Job Ads'!D242-1)*100</f>
        <v>-7.4252519751891839</v>
      </c>
    </row>
    <row r="255" spans="1:4" x14ac:dyDescent="0.2">
      <c r="A255" s="21">
        <v>35034</v>
      </c>
      <c r="B255" s="6">
        <f>('ANZ-Indeed Australian Job Ads'!B255/'ANZ-Indeed Australian Job Ads'!B243-1)*100</f>
        <v>-6.9005175388153983</v>
      </c>
      <c r="C255" s="6">
        <f>('ANZ-Indeed Australian Job Ads'!C255/'ANZ-Indeed Australian Job Ads'!C243-1)*100</f>
        <v>-6.933992299355185</v>
      </c>
      <c r="D255" s="6">
        <f>('ANZ-Indeed Australian Job Ads'!D255/'ANZ-Indeed Australian Job Ads'!D243-1)*100</f>
        <v>-8.4170161339522149</v>
      </c>
    </row>
    <row r="256" spans="1:4" x14ac:dyDescent="0.2">
      <c r="A256" s="21">
        <v>35065</v>
      </c>
      <c r="B256" s="6">
        <f>('ANZ-Indeed Australian Job Ads'!B256/'ANZ-Indeed Australian Job Ads'!B244-1)*100</f>
        <v>-6.2728221178925399</v>
      </c>
      <c r="C256" s="6">
        <f>('ANZ-Indeed Australian Job Ads'!C256/'ANZ-Indeed Australian Job Ads'!C244-1)*100</f>
        <v>-6.1271670109389165</v>
      </c>
      <c r="D256" s="6">
        <f>('ANZ-Indeed Australian Job Ads'!D256/'ANZ-Indeed Australian Job Ads'!D244-1)*100</f>
        <v>-8.8694848868615885</v>
      </c>
    </row>
    <row r="257" spans="1:4" x14ac:dyDescent="0.2">
      <c r="A257" s="21">
        <v>35096</v>
      </c>
      <c r="B257" s="6">
        <f>('ANZ-Indeed Australian Job Ads'!B257/'ANZ-Indeed Australian Job Ads'!B245-1)*100</f>
        <v>-9.0167075413856494</v>
      </c>
      <c r="C257" s="6">
        <f>('ANZ-Indeed Australian Job Ads'!C257/'ANZ-Indeed Australian Job Ads'!C245-1)*100</f>
        <v>-9.5618475029075949</v>
      </c>
      <c r="D257" s="6">
        <f>('ANZ-Indeed Australian Job Ads'!D257/'ANZ-Indeed Australian Job Ads'!D245-1)*100</f>
        <v>-9.4104650134172232</v>
      </c>
    </row>
    <row r="258" spans="1:4" x14ac:dyDescent="0.2">
      <c r="A258" s="21">
        <v>35125</v>
      </c>
      <c r="B258" s="6">
        <f>('ANZ-Indeed Australian Job Ads'!B258/'ANZ-Indeed Australian Job Ads'!B246-1)*100</f>
        <v>-9.6485182632667037</v>
      </c>
      <c r="C258" s="6">
        <f>('ANZ-Indeed Australian Job Ads'!C258/'ANZ-Indeed Australian Job Ads'!C246-1)*100</f>
        <v>-9.0172340515239817</v>
      </c>
      <c r="D258" s="6">
        <f>('ANZ-Indeed Australian Job Ads'!D258/'ANZ-Indeed Australian Job Ads'!D246-1)*100</f>
        <v>-9.9828003757335022</v>
      </c>
    </row>
    <row r="259" spans="1:4" x14ac:dyDescent="0.2">
      <c r="A259" s="21">
        <v>35156</v>
      </c>
      <c r="B259" s="6">
        <f>('ANZ-Indeed Australian Job Ads'!B259/'ANZ-Indeed Australian Job Ads'!B247-1)*100</f>
        <v>-14.822688182433074</v>
      </c>
      <c r="C259" s="6">
        <f>('ANZ-Indeed Australian Job Ads'!C259/'ANZ-Indeed Australian Job Ads'!C247-1)*100</f>
        <v>-14.854752251481496</v>
      </c>
      <c r="D259" s="6">
        <f>('ANZ-Indeed Australian Job Ads'!D259/'ANZ-Indeed Australian Job Ads'!D247-1)*100</f>
        <v>-10.296475081710843</v>
      </c>
    </row>
    <row r="260" spans="1:4" x14ac:dyDescent="0.2">
      <c r="A260" s="21">
        <v>35186</v>
      </c>
      <c r="B260" s="6">
        <f>('ANZ-Indeed Australian Job Ads'!B260/'ANZ-Indeed Australian Job Ads'!B248-1)*100</f>
        <v>-12.281882016566447</v>
      </c>
      <c r="C260" s="6">
        <f>('ANZ-Indeed Australian Job Ads'!C260/'ANZ-Indeed Australian Job Ads'!C248-1)*100</f>
        <v>-12.469285681527165</v>
      </c>
      <c r="D260" s="6">
        <f>('ANZ-Indeed Australian Job Ads'!D260/'ANZ-Indeed Australian Job Ads'!D248-1)*100</f>
        <v>-10.614149238999893</v>
      </c>
    </row>
    <row r="261" spans="1:4" x14ac:dyDescent="0.2">
      <c r="A261" s="21">
        <v>35217</v>
      </c>
      <c r="B261" s="6">
        <f>('ANZ-Indeed Australian Job Ads'!B261/'ANZ-Indeed Australian Job Ads'!B249-1)*100</f>
        <v>-9.6574049096304186</v>
      </c>
      <c r="C261" s="6">
        <f>('ANZ-Indeed Australian Job Ads'!C261/'ANZ-Indeed Australian Job Ads'!C249-1)*100</f>
        <v>-8.9448502178799849</v>
      </c>
      <c r="D261" s="6">
        <f>('ANZ-Indeed Australian Job Ads'!D261/'ANZ-Indeed Australian Job Ads'!D249-1)*100</f>
        <v>-11.370154516873299</v>
      </c>
    </row>
    <row r="262" spans="1:4" x14ac:dyDescent="0.2">
      <c r="A262" s="21">
        <v>35247</v>
      </c>
      <c r="B262" s="6">
        <f>('ANZ-Indeed Australian Job Ads'!B262/'ANZ-Indeed Australian Job Ads'!B250-1)*100</f>
        <v>-11.860381660052333</v>
      </c>
      <c r="C262" s="6">
        <f>('ANZ-Indeed Australian Job Ads'!C262/'ANZ-Indeed Australian Job Ads'!C250-1)*100</f>
        <v>-11.866921888791316</v>
      </c>
      <c r="D262" s="6">
        <f>('ANZ-Indeed Australian Job Ads'!D262/'ANZ-Indeed Australian Job Ads'!D250-1)*100</f>
        <v>-12.271793836771995</v>
      </c>
    </row>
    <row r="263" spans="1:4" x14ac:dyDescent="0.2">
      <c r="A263" s="21">
        <v>35278</v>
      </c>
      <c r="B263" s="6">
        <f>('ANZ-Indeed Australian Job Ads'!B263/'ANZ-Indeed Australian Job Ads'!B251-1)*100</f>
        <v>-14.674129353233823</v>
      </c>
      <c r="C263" s="6">
        <f>('ANZ-Indeed Australian Job Ads'!C263/'ANZ-Indeed Australian Job Ads'!C251-1)*100</f>
        <v>-14.400684251764106</v>
      </c>
      <c r="D263" s="6">
        <f>('ANZ-Indeed Australian Job Ads'!D263/'ANZ-Indeed Australian Job Ads'!D251-1)*100</f>
        <v>-12.798888814398634</v>
      </c>
    </row>
    <row r="264" spans="1:4" x14ac:dyDescent="0.2">
      <c r="A264" s="21">
        <v>35309</v>
      </c>
      <c r="B264" s="6">
        <f>('ANZ-Indeed Australian Job Ads'!B264/'ANZ-Indeed Australian Job Ads'!B252-1)*100</f>
        <v>-13.414031620553358</v>
      </c>
      <c r="C264" s="6">
        <f>('ANZ-Indeed Australian Job Ads'!C264/'ANZ-Indeed Australian Job Ads'!C252-1)*100</f>
        <v>-13.59347544520536</v>
      </c>
      <c r="D264" s="6">
        <f>('ANZ-Indeed Australian Job Ads'!D264/'ANZ-Indeed Australian Job Ads'!D252-1)*100</f>
        <v>-12.893021426674601</v>
      </c>
    </row>
    <row r="265" spans="1:4" x14ac:dyDescent="0.2">
      <c r="A265" s="21">
        <v>35339</v>
      </c>
      <c r="B265" s="6">
        <f>('ANZ-Indeed Australian Job Ads'!B265/'ANZ-Indeed Australian Job Ads'!B253-1)*100</f>
        <v>-11.178383466689468</v>
      </c>
      <c r="C265" s="6">
        <f>('ANZ-Indeed Australian Job Ads'!C265/'ANZ-Indeed Australian Job Ads'!C253-1)*100</f>
        <v>-11.322703776852716</v>
      </c>
      <c r="D265" s="6">
        <f>('ANZ-Indeed Australian Job Ads'!D265/'ANZ-Indeed Australian Job Ads'!D253-1)*100</f>
        <v>-12.53925281686069</v>
      </c>
    </row>
    <row r="266" spans="1:4" x14ac:dyDescent="0.2">
      <c r="A266" s="21">
        <v>35370</v>
      </c>
      <c r="B266" s="6">
        <f>('ANZ-Indeed Australian Job Ads'!B266/'ANZ-Indeed Australian Job Ads'!B254-1)*100</f>
        <v>-10.549705233787854</v>
      </c>
      <c r="C266" s="6">
        <f>('ANZ-Indeed Australian Job Ads'!C266/'ANZ-Indeed Australian Job Ads'!C254-1)*100</f>
        <v>-10.436550405038814</v>
      </c>
      <c r="D266" s="6">
        <f>('ANZ-Indeed Australian Job Ads'!D266/'ANZ-Indeed Australian Job Ads'!D254-1)*100</f>
        <v>-11.828768516609989</v>
      </c>
    </row>
    <row r="267" spans="1:4" x14ac:dyDescent="0.2">
      <c r="A267" s="21">
        <v>35400</v>
      </c>
      <c r="B267" s="6">
        <f>('ANZ-Indeed Australian Job Ads'!B267/'ANZ-Indeed Australian Job Ads'!B255-1)*100</f>
        <v>-12.005867819641757</v>
      </c>
      <c r="C267" s="6">
        <f>('ANZ-Indeed Australian Job Ads'!C267/'ANZ-Indeed Australian Job Ads'!C255-1)*100</f>
        <v>-13.004046812816206</v>
      </c>
      <c r="D267" s="6">
        <f>('ANZ-Indeed Australian Job Ads'!D267/'ANZ-Indeed Australian Job Ads'!D255-1)*100</f>
        <v>-11.11390472566508</v>
      </c>
    </row>
    <row r="268" spans="1:4" x14ac:dyDescent="0.2">
      <c r="A268" s="21">
        <v>35431</v>
      </c>
      <c r="B268" s="6">
        <f>('ANZ-Indeed Australian Job Ads'!B268/'ANZ-Indeed Australian Job Ads'!B256-1)*100</f>
        <v>-14.794072631139542</v>
      </c>
      <c r="C268" s="6">
        <f>('ANZ-Indeed Australian Job Ads'!C268/'ANZ-Indeed Australian Job Ads'!C256-1)*100</f>
        <v>-14.724546703414799</v>
      </c>
      <c r="D268" s="6">
        <f>('ANZ-Indeed Australian Job Ads'!D268/'ANZ-Indeed Australian Job Ads'!D256-1)*100</f>
        <v>-9.871580497235577</v>
      </c>
    </row>
    <row r="269" spans="1:4" x14ac:dyDescent="0.2">
      <c r="A269" s="21">
        <v>35462</v>
      </c>
      <c r="B269" s="6">
        <f>('ANZ-Indeed Australian Job Ads'!B269/'ANZ-Indeed Australian Job Ads'!B257-1)*100</f>
        <v>-7.2400286400202019</v>
      </c>
      <c r="C269" s="6">
        <f>('ANZ-Indeed Australian Job Ads'!C269/'ANZ-Indeed Australian Job Ads'!C257-1)*100</f>
        <v>-7.3239536079107932</v>
      </c>
      <c r="D269" s="6">
        <f>('ANZ-Indeed Australian Job Ads'!D269/'ANZ-Indeed Australian Job Ads'!D257-1)*100</f>
        <v>-7.4682764947565206</v>
      </c>
    </row>
    <row r="270" spans="1:4" x14ac:dyDescent="0.2">
      <c r="A270" s="21">
        <v>35490</v>
      </c>
      <c r="B270" s="6">
        <f>('ANZ-Indeed Australian Job Ads'!B270/'ANZ-Indeed Australian Job Ads'!B258-1)*100</f>
        <v>-8.449768923587742</v>
      </c>
      <c r="C270" s="6">
        <f>('ANZ-Indeed Australian Job Ads'!C270/'ANZ-Indeed Australian Job Ads'!C258-1)*100</f>
        <v>-4.613487116942105</v>
      </c>
      <c r="D270" s="6">
        <f>('ANZ-Indeed Australian Job Ads'!D270/'ANZ-Indeed Australian Job Ads'!D258-1)*100</f>
        <v>-4.1560520659970068</v>
      </c>
    </row>
    <row r="271" spans="1:4" x14ac:dyDescent="0.2">
      <c r="A271" s="21">
        <v>35521</v>
      </c>
      <c r="B271" s="6">
        <f>('ANZ-Indeed Australian Job Ads'!B271/'ANZ-Indeed Australian Job Ads'!B259-1)*100</f>
        <v>13.943562110039709</v>
      </c>
      <c r="C271" s="6">
        <f>('ANZ-Indeed Australian Job Ads'!C271/'ANZ-Indeed Australian Job Ads'!C259-1)*100</f>
        <v>14.154669102887517</v>
      </c>
      <c r="D271" s="6">
        <f>('ANZ-Indeed Australian Job Ads'!D271/'ANZ-Indeed Australian Job Ads'!D259-1)*100</f>
        <v>-1.1061344425137287</v>
      </c>
    </row>
    <row r="272" spans="1:4" x14ac:dyDescent="0.2">
      <c r="A272" s="21">
        <v>35551</v>
      </c>
      <c r="B272" s="6">
        <f>('ANZ-Indeed Australian Job Ads'!B272/'ANZ-Indeed Australian Job Ads'!B260-1)*100</f>
        <v>2.0381554980347216</v>
      </c>
      <c r="C272" s="6">
        <f>('ANZ-Indeed Australian Job Ads'!C272/'ANZ-Indeed Australian Job Ads'!C260-1)*100</f>
        <v>2.425980401667327</v>
      </c>
      <c r="D272" s="6">
        <f>('ANZ-Indeed Australian Job Ads'!D272/'ANZ-Indeed Australian Job Ads'!D260-1)*100</f>
        <v>1.229555311832331</v>
      </c>
    </row>
    <row r="273" spans="1:4" x14ac:dyDescent="0.2">
      <c r="A273" s="21">
        <v>35582</v>
      </c>
      <c r="B273" s="6">
        <f>('ANZ-Indeed Australian Job Ads'!B273/'ANZ-Indeed Australian Job Ads'!B261-1)*100</f>
        <v>3.0195580770379316</v>
      </c>
      <c r="C273" s="6">
        <f>('ANZ-Indeed Australian Job Ads'!C273/'ANZ-Indeed Australian Job Ads'!C261-1)*100</f>
        <v>2.664640330396284</v>
      </c>
      <c r="D273" s="6">
        <f>('ANZ-Indeed Australian Job Ads'!D273/'ANZ-Indeed Australian Job Ads'!D261-1)*100</f>
        <v>3.465066857572241</v>
      </c>
    </row>
    <row r="274" spans="1:4" x14ac:dyDescent="0.2">
      <c r="A274" s="21">
        <v>35612</v>
      </c>
      <c r="B274" s="6">
        <f>('ANZ-Indeed Australian Job Ads'!B274/'ANZ-Indeed Australian Job Ads'!B262-1)*100</f>
        <v>3.7805213934161142</v>
      </c>
      <c r="C274" s="6">
        <f>('ANZ-Indeed Australian Job Ads'!C274/'ANZ-Indeed Australian Job Ads'!C262-1)*100</f>
        <v>3.9631766908278188</v>
      </c>
      <c r="D274" s="6">
        <f>('ANZ-Indeed Australian Job Ads'!D274/'ANZ-Indeed Australian Job Ads'!D262-1)*100</f>
        <v>5.9819658865310155</v>
      </c>
    </row>
    <row r="275" spans="1:4" x14ac:dyDescent="0.2">
      <c r="A275" s="21">
        <v>35643</v>
      </c>
      <c r="B275" s="6">
        <f>('ANZ-Indeed Australian Job Ads'!B275/'ANZ-Indeed Australian Job Ads'!B263-1)*100</f>
        <v>10.04441075576028</v>
      </c>
      <c r="C275" s="6">
        <f>('ANZ-Indeed Australian Job Ads'!C275/'ANZ-Indeed Australian Job Ads'!C263-1)*100</f>
        <v>10.506485728179026</v>
      </c>
      <c r="D275" s="6">
        <f>('ANZ-Indeed Australian Job Ads'!D275/'ANZ-Indeed Australian Job Ads'!D263-1)*100</f>
        <v>9.0093772840182496</v>
      </c>
    </row>
    <row r="276" spans="1:4" x14ac:dyDescent="0.2">
      <c r="A276" s="21">
        <v>35674</v>
      </c>
      <c r="B276" s="6">
        <f>('ANZ-Indeed Australian Job Ads'!B276/'ANZ-Indeed Australian Job Ads'!B264-1)*100</f>
        <v>13.647170708511624</v>
      </c>
      <c r="C276" s="6">
        <f>('ANZ-Indeed Australian Job Ads'!C276/'ANZ-Indeed Australian Job Ads'!C264-1)*100</f>
        <v>12.880118427515107</v>
      </c>
      <c r="D276" s="6">
        <f>('ANZ-Indeed Australian Job Ads'!D276/'ANZ-Indeed Australian Job Ads'!D264-1)*100</f>
        <v>12.439118317363018</v>
      </c>
    </row>
    <row r="277" spans="1:4" x14ac:dyDescent="0.2">
      <c r="A277" s="21">
        <v>35704</v>
      </c>
      <c r="B277" s="6">
        <f>('ANZ-Indeed Australian Job Ads'!B277/'ANZ-Indeed Australian Job Ads'!B265-1)*100</f>
        <v>14.42782474648936</v>
      </c>
      <c r="C277" s="6">
        <f>('ANZ-Indeed Australian Job Ads'!C277/'ANZ-Indeed Australian Job Ads'!C265-1)*100</f>
        <v>14.276746403163454</v>
      </c>
      <c r="D277" s="6">
        <f>('ANZ-Indeed Australian Job Ads'!D277/'ANZ-Indeed Australian Job Ads'!D265-1)*100</f>
        <v>15.200342083408213</v>
      </c>
    </row>
    <row r="278" spans="1:4" x14ac:dyDescent="0.2">
      <c r="A278" s="21">
        <v>35735</v>
      </c>
      <c r="B278" s="6">
        <f>('ANZ-Indeed Australian Job Ads'!B278/'ANZ-Indeed Australian Job Ads'!B266-1)*100</f>
        <v>18.485164828254085</v>
      </c>
      <c r="C278" s="6">
        <f>('ANZ-Indeed Australian Job Ads'!C278/'ANZ-Indeed Australian Job Ads'!C266-1)*100</f>
        <v>18.913491359822277</v>
      </c>
      <c r="D278" s="6">
        <f>('ANZ-Indeed Australian Job Ads'!D278/'ANZ-Indeed Australian Job Ads'!D266-1)*100</f>
        <v>16.504892215335644</v>
      </c>
    </row>
    <row r="279" spans="1:4" x14ac:dyDescent="0.2">
      <c r="A279" s="21">
        <v>35765</v>
      </c>
      <c r="B279" s="6">
        <f>('ANZ-Indeed Australian Job Ads'!B279/'ANZ-Indeed Australian Job Ads'!B267-1)*100</f>
        <v>19.445906817583559</v>
      </c>
      <c r="C279" s="6">
        <f>('ANZ-Indeed Australian Job Ads'!C279/'ANZ-Indeed Australian Job Ads'!C267-1)*100</f>
        <v>18.374840891677401</v>
      </c>
      <c r="D279" s="6">
        <f>('ANZ-Indeed Australian Job Ads'!D279/'ANZ-Indeed Australian Job Ads'!D267-1)*100</f>
        <v>16.729932081681476</v>
      </c>
    </row>
    <row r="280" spans="1:4" x14ac:dyDescent="0.2">
      <c r="A280" s="21">
        <v>35796</v>
      </c>
      <c r="B280" s="6">
        <f>('ANZ-Indeed Australian Job Ads'!B280/'ANZ-Indeed Australian Job Ads'!B268-1)*100</f>
        <v>12.828468394910498</v>
      </c>
      <c r="C280" s="6">
        <f>('ANZ-Indeed Australian Job Ads'!C280/'ANZ-Indeed Australian Job Ads'!C268-1)*100</f>
        <v>13.617612215032349</v>
      </c>
      <c r="D280" s="6">
        <f>('ANZ-Indeed Australian Job Ads'!D280/'ANZ-Indeed Australian Job Ads'!D268-1)*100</f>
        <v>16.508859254574638</v>
      </c>
    </row>
    <row r="281" spans="1:4" x14ac:dyDescent="0.2">
      <c r="A281" s="21">
        <v>35827</v>
      </c>
      <c r="B281" s="6">
        <f>('ANZ-Indeed Australian Job Ads'!B281/'ANZ-Indeed Australian Job Ads'!B269-1)*100</f>
        <v>15.187976752633459</v>
      </c>
      <c r="C281" s="6">
        <f>('ANZ-Indeed Australian Job Ads'!C281/'ANZ-Indeed Australian Job Ads'!C269-1)*100</f>
        <v>15.719547007119772</v>
      </c>
      <c r="D281" s="6">
        <f>('ANZ-Indeed Australian Job Ads'!D281/'ANZ-Indeed Australian Job Ads'!D269-1)*100</f>
        <v>15.858881528497593</v>
      </c>
    </row>
    <row r="282" spans="1:4" x14ac:dyDescent="0.2">
      <c r="A282" s="21">
        <v>35855</v>
      </c>
      <c r="B282" s="6">
        <f>('ANZ-Indeed Australian Job Ads'!B282/'ANZ-Indeed Australian Job Ads'!B270-1)*100</f>
        <v>21.173506895774285</v>
      </c>
      <c r="C282" s="6">
        <f>('ANZ-Indeed Australian Job Ads'!C282/'ANZ-Indeed Australian Job Ads'!C270-1)*100</f>
        <v>16.283154081384254</v>
      </c>
      <c r="D282" s="6">
        <f>('ANZ-Indeed Australian Job Ads'!D282/'ANZ-Indeed Australian Job Ads'!D270-1)*100</f>
        <v>15.050961987393997</v>
      </c>
    </row>
    <row r="283" spans="1:4" x14ac:dyDescent="0.2">
      <c r="A283" s="21">
        <v>35886</v>
      </c>
      <c r="B283" s="6">
        <f>('ANZ-Indeed Australian Job Ads'!B283/'ANZ-Indeed Australian Job Ads'!B271-1)*100</f>
        <v>4.7478003310392536</v>
      </c>
      <c r="C283" s="6">
        <f>('ANZ-Indeed Australian Job Ads'!C283/'ANZ-Indeed Australian Job Ads'!C271-1)*100</f>
        <v>5.0661397771756933</v>
      </c>
      <c r="D283" s="6">
        <f>('ANZ-Indeed Australian Job Ads'!D283/'ANZ-Indeed Australian Job Ads'!D271-1)*100</f>
        <v>14.409059411707293</v>
      </c>
    </row>
    <row r="284" spans="1:4" x14ac:dyDescent="0.2">
      <c r="A284" s="21">
        <v>35916</v>
      </c>
      <c r="B284" s="6">
        <f>('ANZ-Indeed Australian Job Ads'!B284/'ANZ-Indeed Australian Job Ads'!B272-1)*100</f>
        <v>12.466646623322909</v>
      </c>
      <c r="C284" s="6">
        <f>('ANZ-Indeed Australian Job Ads'!C284/'ANZ-Indeed Australian Job Ads'!C272-1)*100</f>
        <v>12.89347200459332</v>
      </c>
      <c r="D284" s="6">
        <f>('ANZ-Indeed Australian Job Ads'!D284/'ANZ-Indeed Australian Job Ads'!D272-1)*100</f>
        <v>14.026853749837542</v>
      </c>
    </row>
    <row r="285" spans="1:4" x14ac:dyDescent="0.2">
      <c r="A285" s="21">
        <v>35947</v>
      </c>
      <c r="B285" s="6">
        <f>('ANZ-Indeed Australian Job Ads'!B285/'ANZ-Indeed Australian Job Ads'!B273-1)*100</f>
        <v>14.3291909713416</v>
      </c>
      <c r="C285" s="6">
        <f>('ANZ-Indeed Australian Job Ads'!C285/'ANZ-Indeed Australian Job Ads'!C273-1)*100</f>
        <v>14.087658874117338</v>
      </c>
      <c r="D285" s="6">
        <f>('ANZ-Indeed Australian Job Ads'!D285/'ANZ-Indeed Australian Job Ads'!D273-1)*100</f>
        <v>14.217648589745568</v>
      </c>
    </row>
    <row r="286" spans="1:4" x14ac:dyDescent="0.2">
      <c r="A286" s="21">
        <v>35977</v>
      </c>
      <c r="B286" s="6">
        <f>('ANZ-Indeed Australian Job Ads'!B286/'ANZ-Indeed Australian Job Ads'!B274-1)*100</f>
        <v>14.968152866242001</v>
      </c>
      <c r="C286" s="6">
        <f>('ANZ-Indeed Australian Job Ads'!C286/'ANZ-Indeed Australian Job Ads'!C274-1)*100</f>
        <v>15.096196258835558</v>
      </c>
      <c r="D286" s="6">
        <f>('ANZ-Indeed Australian Job Ads'!D286/'ANZ-Indeed Australian Job Ads'!D274-1)*100</f>
        <v>14.878327668908909</v>
      </c>
    </row>
    <row r="287" spans="1:4" x14ac:dyDescent="0.2">
      <c r="A287" s="21">
        <v>36008</v>
      </c>
      <c r="B287" s="6">
        <f>('ANZ-Indeed Australian Job Ads'!B287/'ANZ-Indeed Australian Job Ads'!B275-1)*100</f>
        <v>15.953867483817397</v>
      </c>
      <c r="C287" s="6">
        <f>('ANZ-Indeed Australian Job Ads'!C287/'ANZ-Indeed Australian Job Ads'!C275-1)*100</f>
        <v>15.490811906932112</v>
      </c>
      <c r="D287" s="6">
        <f>('ANZ-Indeed Australian Job Ads'!D287/'ANZ-Indeed Australian Job Ads'!D275-1)*100</f>
        <v>15.05254420147082</v>
      </c>
    </row>
    <row r="288" spans="1:4" x14ac:dyDescent="0.2">
      <c r="A288" s="21">
        <v>36039</v>
      </c>
      <c r="B288" s="6">
        <f>('ANZ-Indeed Australian Job Ads'!B288/'ANZ-Indeed Australian Job Ads'!B276-1)*100</f>
        <v>16.732217573221764</v>
      </c>
      <c r="C288" s="6">
        <f>('ANZ-Indeed Australian Job Ads'!C288/'ANZ-Indeed Australian Job Ads'!C276-1)*100</f>
        <v>16.055346395457605</v>
      </c>
      <c r="D288" s="6">
        <f>('ANZ-Indeed Australian Job Ads'!D288/'ANZ-Indeed Australian Job Ads'!D276-1)*100</f>
        <v>14.477654667694907</v>
      </c>
    </row>
    <row r="289" spans="1:4" x14ac:dyDescent="0.2">
      <c r="A289" s="21">
        <v>36069</v>
      </c>
      <c r="B289" s="6">
        <f>('ANZ-Indeed Australian Job Ads'!B289/'ANZ-Indeed Australian Job Ads'!B277-1)*100</f>
        <v>12.202412276085649</v>
      </c>
      <c r="C289" s="6">
        <f>('ANZ-Indeed Australian Job Ads'!C289/'ANZ-Indeed Australian Job Ads'!C277-1)*100</f>
        <v>12.419461607157455</v>
      </c>
      <c r="D289" s="6">
        <f>('ANZ-Indeed Australian Job Ads'!D289/'ANZ-Indeed Australian Job Ads'!D277-1)*100</f>
        <v>14.006201267462748</v>
      </c>
    </row>
    <row r="290" spans="1:4" x14ac:dyDescent="0.2">
      <c r="A290" s="21">
        <v>36100</v>
      </c>
      <c r="B290" s="6">
        <f>('ANZ-Indeed Australian Job Ads'!B290/'ANZ-Indeed Australian Job Ads'!B278-1)*100</f>
        <v>11.325421425841785</v>
      </c>
      <c r="C290" s="6">
        <f>('ANZ-Indeed Australian Job Ads'!C290/'ANZ-Indeed Australian Job Ads'!C278-1)*100</f>
        <v>11.030234358578838</v>
      </c>
      <c r="D290" s="6">
        <f>('ANZ-Indeed Australian Job Ads'!D290/'ANZ-Indeed Australian Job Ads'!D278-1)*100</f>
        <v>14.430653428610118</v>
      </c>
    </row>
    <row r="291" spans="1:4" x14ac:dyDescent="0.2">
      <c r="A291" s="21">
        <v>36130</v>
      </c>
      <c r="B291" s="6">
        <f>('ANZ-Indeed Australian Job Ads'!B291/'ANZ-Indeed Australian Job Ads'!B279-1)*100</f>
        <v>17.253411198648383</v>
      </c>
      <c r="C291" s="6">
        <f>('ANZ-Indeed Australian Job Ads'!C291/'ANZ-Indeed Australian Job Ads'!C279-1)*100</f>
        <v>16.460603257085381</v>
      </c>
      <c r="D291" s="6">
        <f>('ANZ-Indeed Australian Job Ads'!D291/'ANZ-Indeed Australian Job Ads'!D279-1)*100</f>
        <v>15.542475229522502</v>
      </c>
    </row>
    <row r="292" spans="1:4" x14ac:dyDescent="0.2">
      <c r="A292" s="21">
        <v>36161</v>
      </c>
      <c r="B292" s="6">
        <f>('ANZ-Indeed Australian Job Ads'!B292/'ANZ-Indeed Australian Job Ads'!B280-1)*100</f>
        <v>11.989579313006571</v>
      </c>
      <c r="C292" s="6">
        <f>('ANZ-Indeed Australian Job Ads'!C292/'ANZ-Indeed Australian Job Ads'!C280-1)*100</f>
        <v>12.698231395157089</v>
      </c>
      <c r="D292" s="6">
        <f>('ANZ-Indeed Australian Job Ads'!D292/'ANZ-Indeed Australian Job Ads'!D280-1)*100</f>
        <v>16.50602652018145</v>
      </c>
    </row>
    <row r="293" spans="1:4" x14ac:dyDescent="0.2">
      <c r="A293" s="21">
        <v>36192</v>
      </c>
      <c r="B293" s="6">
        <f>('ANZ-Indeed Australian Job Ads'!B293/'ANZ-Indeed Australian Job Ads'!B281-1)*100</f>
        <v>16.180180535298973</v>
      </c>
      <c r="C293" s="6">
        <f>('ANZ-Indeed Australian Job Ads'!C293/'ANZ-Indeed Australian Job Ads'!C281-1)*100</f>
        <v>16.721231748400278</v>
      </c>
      <c r="D293" s="6">
        <f>('ANZ-Indeed Australian Job Ads'!D293/'ANZ-Indeed Australian Job Ads'!D281-1)*100</f>
        <v>16.719943464675225</v>
      </c>
    </row>
    <row r="294" spans="1:4" x14ac:dyDescent="0.2">
      <c r="A294" s="21">
        <v>36220</v>
      </c>
      <c r="B294" s="6">
        <f>('ANZ-Indeed Australian Job Ads'!B294/'ANZ-Indeed Australian Job Ads'!B282-1)*100</f>
        <v>15.127002103219533</v>
      </c>
      <c r="C294" s="6">
        <f>('ANZ-Indeed Australian Job Ads'!C294/'ANZ-Indeed Australian Job Ads'!C282-1)*100</f>
        <v>15.443015630530876</v>
      </c>
      <c r="D294" s="6">
        <f>('ANZ-Indeed Australian Job Ads'!D294/'ANZ-Indeed Australian Job Ads'!D282-1)*100</f>
        <v>16.274567144652497</v>
      </c>
    </row>
    <row r="295" spans="1:4" x14ac:dyDescent="0.2">
      <c r="A295" s="21">
        <v>36251</v>
      </c>
      <c r="B295" s="6">
        <f>('ANZ-Indeed Australian Job Ads'!B295/'ANZ-Indeed Australian Job Ads'!B283-1)*100</f>
        <v>15.475002376199964</v>
      </c>
      <c r="C295" s="6">
        <f>('ANZ-Indeed Australian Job Ads'!C295/'ANZ-Indeed Australian Job Ads'!C283-1)*100</f>
        <v>15.898882975661488</v>
      </c>
      <c r="D295" s="6">
        <f>('ANZ-Indeed Australian Job Ads'!D295/'ANZ-Indeed Australian Job Ads'!D283-1)*100</f>
        <v>16.257740947239576</v>
      </c>
    </row>
    <row r="296" spans="1:4" x14ac:dyDescent="0.2">
      <c r="A296" s="21">
        <v>36281</v>
      </c>
      <c r="B296" s="6">
        <f>('ANZ-Indeed Australian Job Ads'!B296/'ANZ-Indeed Australian Job Ads'!B284-1)*100</f>
        <v>17.556493045403275</v>
      </c>
      <c r="C296" s="6">
        <f>('ANZ-Indeed Australian Job Ads'!C296/'ANZ-Indeed Australian Job Ads'!C284-1)*100</f>
        <v>17.352019679761632</v>
      </c>
      <c r="D296" s="6">
        <f>('ANZ-Indeed Australian Job Ads'!D296/'ANZ-Indeed Australian Job Ads'!D284-1)*100</f>
        <v>17.131784481502876</v>
      </c>
    </row>
    <row r="297" spans="1:4" x14ac:dyDescent="0.2">
      <c r="A297" s="21">
        <v>36312</v>
      </c>
      <c r="B297" s="6">
        <f>('ANZ-Indeed Australian Job Ads'!B297/'ANZ-Indeed Australian Job Ads'!B285-1)*100</f>
        <v>17.989183250940101</v>
      </c>
      <c r="C297" s="6">
        <f>('ANZ-Indeed Australian Job Ads'!C297/'ANZ-Indeed Australian Job Ads'!C285-1)*100</f>
        <v>17.976009546724981</v>
      </c>
      <c r="D297" s="6">
        <f>('ANZ-Indeed Australian Job Ads'!D297/'ANZ-Indeed Australian Job Ads'!D285-1)*100</f>
        <v>18.261660334015552</v>
      </c>
    </row>
    <row r="298" spans="1:4" x14ac:dyDescent="0.2">
      <c r="A298" s="21">
        <v>36342</v>
      </c>
      <c r="B298" s="6">
        <f>('ANZ-Indeed Australian Job Ads'!B298/'ANZ-Indeed Australian Job Ads'!B286-1)*100</f>
        <v>19.895620057007491</v>
      </c>
      <c r="C298" s="6">
        <f>('ANZ-Indeed Australian Job Ads'!C298/'ANZ-Indeed Australian Job Ads'!C286-1)*100</f>
        <v>20.533249900073347</v>
      </c>
      <c r="D298" s="6">
        <f>('ANZ-Indeed Australian Job Ads'!D298/'ANZ-Indeed Australian Job Ads'!D286-1)*100</f>
        <v>19.519278433760668</v>
      </c>
    </row>
    <row r="299" spans="1:4" x14ac:dyDescent="0.2">
      <c r="A299" s="21">
        <v>36373</v>
      </c>
      <c r="B299" s="6">
        <f>('ANZ-Indeed Australian Job Ads'!B299/'ANZ-Indeed Australian Job Ads'!B287-1)*100</f>
        <v>23.988686529986893</v>
      </c>
      <c r="C299" s="6">
        <f>('ANZ-Indeed Australian Job Ads'!C299/'ANZ-Indeed Australian Job Ads'!C287-1)*100</f>
        <v>23.859045964608882</v>
      </c>
      <c r="D299" s="6">
        <f>('ANZ-Indeed Australian Job Ads'!D299/'ANZ-Indeed Australian Job Ads'!D287-1)*100</f>
        <v>25.155484808062354</v>
      </c>
    </row>
    <row r="300" spans="1:4" x14ac:dyDescent="0.2">
      <c r="A300" s="21">
        <v>36404</v>
      </c>
      <c r="B300" s="6">
        <f>('ANZ-Indeed Australian Job Ads'!B300/'ANZ-Indeed Australian Job Ads'!B288-1)*100</f>
        <v>29.57310598622762</v>
      </c>
      <c r="C300" s="6">
        <f>('ANZ-Indeed Australian Job Ads'!C300/'ANZ-Indeed Australian Job Ads'!C288-1)*100</f>
        <v>28.863066990088825</v>
      </c>
      <c r="D300" s="6">
        <f>('ANZ-Indeed Australian Job Ads'!D300/'ANZ-Indeed Australian Job Ads'!D288-1)*100</f>
        <v>30.294212854753244</v>
      </c>
    </row>
    <row r="301" spans="1:4" x14ac:dyDescent="0.2">
      <c r="A301" s="21">
        <v>36434</v>
      </c>
      <c r="B301" s="6">
        <f>('ANZ-Indeed Australian Job Ads'!B301/'ANZ-Indeed Australian Job Ads'!B289-1)*100</f>
        <v>38.845517865747638</v>
      </c>
      <c r="C301" s="6">
        <f>('ANZ-Indeed Australian Job Ads'!C301/'ANZ-Indeed Australian Job Ads'!C289-1)*100</f>
        <v>40.730307293996162</v>
      </c>
      <c r="D301" s="6">
        <f>('ANZ-Indeed Australian Job Ads'!D301/'ANZ-Indeed Australian Job Ads'!D289-1)*100</f>
        <v>34.67032609040983</v>
      </c>
    </row>
    <row r="302" spans="1:4" x14ac:dyDescent="0.2">
      <c r="A302" s="21">
        <v>36465</v>
      </c>
      <c r="B302" s="6">
        <f>('ANZ-Indeed Australian Job Ads'!B302/'ANZ-Indeed Australian Job Ads'!B290-1)*100</f>
        <v>34.509825828147079</v>
      </c>
      <c r="C302" s="6">
        <f>('ANZ-Indeed Australian Job Ads'!C302/'ANZ-Indeed Australian Job Ads'!C290-1)*100</f>
        <v>37.816013894622856</v>
      </c>
      <c r="D302" s="6">
        <f>('ANZ-Indeed Australian Job Ads'!D302/'ANZ-Indeed Australian Job Ads'!D290-1)*100</f>
        <v>36.772204368761678</v>
      </c>
    </row>
    <row r="303" spans="1:4" x14ac:dyDescent="0.2">
      <c r="A303" s="21">
        <v>36495</v>
      </c>
      <c r="B303" s="6">
        <f>('ANZ-Indeed Australian Job Ads'!B303/'ANZ-Indeed Australian Job Ads'!B291-1)*100</f>
        <v>71.01127651692704</v>
      </c>
      <c r="C303" s="6">
        <f>('ANZ-Indeed Australian Job Ads'!C303/'ANZ-Indeed Australian Job Ads'!C291-1)*100</f>
        <v>33.620692871177084</v>
      </c>
      <c r="D303" s="6">
        <f>('ANZ-Indeed Australian Job Ads'!D303/'ANZ-Indeed Australian Job Ads'!D291-1)*100</f>
        <v>35.717307690862008</v>
      </c>
    </row>
    <row r="304" spans="1:4" x14ac:dyDescent="0.2">
      <c r="A304" s="21">
        <v>36526</v>
      </c>
      <c r="B304" s="6">
        <f>('ANZ-Indeed Australian Job Ads'!B304/'ANZ-Indeed Australian Job Ads'!B292-1)*100</f>
        <v>23.139396572197658</v>
      </c>
      <c r="C304" s="6">
        <f>('ANZ-Indeed Australian Job Ads'!C304/'ANZ-Indeed Australian Job Ads'!C292-1)*100</f>
        <v>46.742642914390501</v>
      </c>
      <c r="D304" s="6">
        <f>('ANZ-Indeed Australian Job Ads'!D304/'ANZ-Indeed Australian Job Ads'!D292-1)*100</f>
        <v>33.032499912941084</v>
      </c>
    </row>
    <row r="305" spans="1:4" x14ac:dyDescent="0.2">
      <c r="A305" s="21">
        <v>36557</v>
      </c>
      <c r="B305" s="6">
        <f>('ANZ-Indeed Australian Job Ads'!B305/'ANZ-Indeed Australian Job Ads'!B293-1)*100</f>
        <v>12.938520253019469</v>
      </c>
      <c r="C305" s="6">
        <f>('ANZ-Indeed Australian Job Ads'!C305/'ANZ-Indeed Australian Job Ads'!C293-1)*100</f>
        <v>29.245666955357951</v>
      </c>
      <c r="D305" s="6">
        <f>('ANZ-Indeed Australian Job Ads'!D305/'ANZ-Indeed Australian Job Ads'!D293-1)*100</f>
        <v>31.4412899529237</v>
      </c>
    </row>
    <row r="306" spans="1:4" x14ac:dyDescent="0.2">
      <c r="A306" s="21">
        <v>36586</v>
      </c>
      <c r="B306" s="6">
        <f>('ANZ-Indeed Australian Job Ads'!B306/'ANZ-Indeed Australian Job Ads'!B294-1)*100</f>
        <v>22.022185565275485</v>
      </c>
      <c r="C306" s="6">
        <f>('ANZ-Indeed Australian Job Ads'!C306/'ANZ-Indeed Australian Job Ads'!C294-1)*100</f>
        <v>31.677555927649159</v>
      </c>
      <c r="D306" s="6">
        <f>('ANZ-Indeed Australian Job Ads'!D306/'ANZ-Indeed Australian Job Ads'!D294-1)*100</f>
        <v>32.338129159117223</v>
      </c>
    </row>
    <row r="307" spans="1:4" x14ac:dyDescent="0.2">
      <c r="A307" s="21">
        <v>36617</v>
      </c>
      <c r="B307" s="6">
        <f>('ANZ-Indeed Australian Job Ads'!B307/'ANZ-Indeed Australian Job Ads'!B295-1)*100</f>
        <v>39.211773707549447</v>
      </c>
      <c r="C307" s="6">
        <f>('ANZ-Indeed Australian Job Ads'!C307/'ANZ-Indeed Australian Job Ads'!C295-1)*100</f>
        <v>34.559503549619876</v>
      </c>
      <c r="D307" s="6">
        <f>('ANZ-Indeed Australian Job Ads'!D307/'ANZ-Indeed Australian Job Ads'!D295-1)*100</f>
        <v>34.76142480028097</v>
      </c>
    </row>
    <row r="308" spans="1:4" x14ac:dyDescent="0.2">
      <c r="A308" s="21">
        <v>36647</v>
      </c>
      <c r="B308" s="6">
        <f>('ANZ-Indeed Australian Job Ads'!B308/'ANZ-Indeed Australian Job Ads'!B296-1)*100</f>
        <v>34.174363424362951</v>
      </c>
      <c r="C308" s="6">
        <f>('ANZ-Indeed Australian Job Ads'!C308/'ANZ-Indeed Australian Job Ads'!C296-1)*100</f>
        <v>41.274223628999884</v>
      </c>
      <c r="D308" s="6">
        <f>('ANZ-Indeed Australian Job Ads'!D308/'ANZ-Indeed Australian Job Ads'!D296-1)*100</f>
        <v>37.566571626171786</v>
      </c>
    </row>
    <row r="309" spans="1:4" x14ac:dyDescent="0.2">
      <c r="A309" s="21">
        <v>36678</v>
      </c>
      <c r="B309" s="6">
        <f>('ANZ-Indeed Australian Job Ads'!B309/'ANZ-Indeed Australian Job Ads'!B297-1)*100</f>
        <v>39.375251167188338</v>
      </c>
      <c r="C309" s="6">
        <f>('ANZ-Indeed Australian Job Ads'!C309/'ANZ-Indeed Australian Job Ads'!C297-1)*100</f>
        <v>39.439242981488931</v>
      </c>
      <c r="D309" s="6">
        <f>('ANZ-Indeed Australian Job Ads'!D309/'ANZ-Indeed Australian Job Ads'!D297-1)*100</f>
        <v>39.127116529591419</v>
      </c>
    </row>
    <row r="310" spans="1:4" x14ac:dyDescent="0.2">
      <c r="A310" s="21">
        <v>36708</v>
      </c>
      <c r="B310" s="6">
        <f>('ANZ-Indeed Australian Job Ads'!B310/'ANZ-Indeed Australian Job Ads'!B298-1)*100</f>
        <v>34.906572564316576</v>
      </c>
      <c r="C310" s="6">
        <f>('ANZ-Indeed Australian Job Ads'!C310/'ANZ-Indeed Australian Job Ads'!C298-1)*100</f>
        <v>38.14153248943186</v>
      </c>
      <c r="D310" s="6">
        <f>('ANZ-Indeed Australian Job Ads'!D310/'ANZ-Indeed Australian Job Ads'!D298-1)*100</f>
        <v>37.737914823133735</v>
      </c>
    </row>
    <row r="311" spans="1:4" x14ac:dyDescent="0.2">
      <c r="A311" s="21">
        <v>36739</v>
      </c>
      <c r="B311" s="6">
        <f>('ANZ-Indeed Australian Job Ads'!B311/'ANZ-Indeed Australian Job Ads'!B299-1)*100</f>
        <v>30.141304141847371</v>
      </c>
      <c r="C311" s="6">
        <f>('ANZ-Indeed Australian Job Ads'!C311/'ANZ-Indeed Australian Job Ads'!C299-1)*100</f>
        <v>32.464190214855492</v>
      </c>
      <c r="D311" s="6">
        <f>('ANZ-Indeed Australian Job Ads'!D311/'ANZ-Indeed Australian Job Ads'!D299-1)*100</f>
        <v>29.5486356450416</v>
      </c>
    </row>
    <row r="312" spans="1:4" x14ac:dyDescent="0.2">
      <c r="A312" s="21">
        <v>36770</v>
      </c>
      <c r="B312" s="6">
        <f>('ANZ-Indeed Australian Job Ads'!B312/'ANZ-Indeed Australian Job Ads'!B300-1)*100</f>
        <v>12.691987107455894</v>
      </c>
      <c r="C312" s="6">
        <f>('ANZ-Indeed Australian Job Ads'!C312/'ANZ-Indeed Australian Job Ads'!C300-1)*100</f>
        <v>15.219157641101111</v>
      </c>
      <c r="D312" s="6">
        <f>('ANZ-Indeed Australian Job Ads'!D312/'ANZ-Indeed Australian Job Ads'!D300-1)*100</f>
        <v>21.852729054051466</v>
      </c>
    </row>
    <row r="313" spans="1:4" x14ac:dyDescent="0.2">
      <c r="A313" s="21">
        <v>36800</v>
      </c>
      <c r="B313" s="6">
        <f>('ANZ-Indeed Australian Job Ads'!B313/'ANZ-Indeed Australian Job Ads'!B301-1)*100</f>
        <v>10.103935082258753</v>
      </c>
      <c r="C313" s="6">
        <f>('ANZ-Indeed Australian Job Ads'!C313/'ANZ-Indeed Australian Job Ads'!C301-1)*100</f>
        <v>9.9714491762451285</v>
      </c>
      <c r="D313" s="6">
        <f>('ANZ-Indeed Australian Job Ads'!D313/'ANZ-Indeed Australian Job Ads'!D301-1)*100</f>
        <v>15.722755666824195</v>
      </c>
    </row>
    <row r="314" spans="1:4" x14ac:dyDescent="0.2">
      <c r="A314" s="21">
        <v>36831</v>
      </c>
      <c r="B314" s="6">
        <f>('ANZ-Indeed Australian Job Ads'!B314/'ANZ-Indeed Australian Job Ads'!B302-1)*100</f>
        <v>11.833027148397623</v>
      </c>
      <c r="C314" s="6">
        <f>('ANZ-Indeed Australian Job Ads'!C314/'ANZ-Indeed Australian Job Ads'!C302-1)*100</f>
        <v>11.072106706727469</v>
      </c>
      <c r="D314" s="6">
        <f>('ANZ-Indeed Australian Job Ads'!D314/'ANZ-Indeed Australian Job Ads'!D302-1)*100</f>
        <v>12.027736248809951</v>
      </c>
    </row>
    <row r="315" spans="1:4" x14ac:dyDescent="0.2">
      <c r="A315" s="21">
        <v>36861</v>
      </c>
      <c r="B315" s="6">
        <f>('ANZ-Indeed Australian Job Ads'!B315/'ANZ-Indeed Australian Job Ads'!B303-1)*100</f>
        <v>15.344113081872845</v>
      </c>
      <c r="C315" s="6">
        <f>('ANZ-Indeed Australian Job Ads'!C315/'ANZ-Indeed Australian Job Ads'!C303-1)*100</f>
        <v>14.482276918608639</v>
      </c>
      <c r="D315" s="6">
        <f>('ANZ-Indeed Australian Job Ads'!D315/'ANZ-Indeed Australian Job Ads'!D303-1)*100</f>
        <v>10.924815596487324</v>
      </c>
    </row>
    <row r="316" spans="1:4" x14ac:dyDescent="0.2">
      <c r="A316" s="21">
        <v>36892</v>
      </c>
      <c r="B316" s="6">
        <f>('ANZ-Indeed Australian Job Ads'!B316/'ANZ-Indeed Australian Job Ads'!B304-1)*100</f>
        <v>16.432171145034637</v>
      </c>
      <c r="C316" s="6">
        <f>('ANZ-Indeed Australian Job Ads'!C316/'ANZ-Indeed Australian Job Ads'!C304-1)*100</f>
        <v>12.947216707797216</v>
      </c>
      <c r="D316" s="6">
        <f>('ANZ-Indeed Australian Job Ads'!D316/'ANZ-Indeed Australian Job Ads'!D304-1)*100</f>
        <v>10.571712858999938</v>
      </c>
    </row>
    <row r="317" spans="1:4" x14ac:dyDescent="0.2">
      <c r="A317" s="21">
        <v>36923</v>
      </c>
      <c r="B317" s="6">
        <f>('ANZ-Indeed Australian Job Ads'!B317/'ANZ-Indeed Australian Job Ads'!B305-1)*100</f>
        <v>10.620754000006173</v>
      </c>
      <c r="C317" s="6">
        <f>('ANZ-Indeed Australian Job Ads'!C317/'ANZ-Indeed Australian Job Ads'!C305-1)*100</f>
        <v>10.167444196598785</v>
      </c>
      <c r="D317" s="6">
        <f>('ANZ-Indeed Australian Job Ads'!D317/'ANZ-Indeed Australian Job Ads'!D305-1)*100</f>
        <v>8.5413810076483632</v>
      </c>
    </row>
    <row r="318" spans="1:4" x14ac:dyDescent="0.2">
      <c r="A318" s="21">
        <v>36951</v>
      </c>
      <c r="B318" s="6">
        <f>('ANZ-Indeed Australian Job Ads'!B318/'ANZ-Indeed Australian Job Ads'!B306-1)*100</f>
        <v>4.5279801030378319</v>
      </c>
      <c r="C318" s="6">
        <f>('ANZ-Indeed Australian Job Ads'!C318/'ANZ-Indeed Australian Job Ads'!C306-1)*100</f>
        <v>5.2790295415616972</v>
      </c>
      <c r="D318" s="6">
        <f>('ANZ-Indeed Australian Job Ads'!D318/'ANZ-Indeed Australian Job Ads'!D306-1)*100</f>
        <v>3.9893932365402396</v>
      </c>
    </row>
    <row r="319" spans="1:4" x14ac:dyDescent="0.2">
      <c r="A319" s="21">
        <v>36982</v>
      </c>
      <c r="B319" s="6">
        <f>('ANZ-Indeed Australian Job Ads'!B319/'ANZ-Indeed Australian Job Ads'!B307-1)*100</f>
        <v>-0.71487116874776602</v>
      </c>
      <c r="C319" s="6">
        <f>('ANZ-Indeed Australian Job Ads'!C319/'ANZ-Indeed Australian Job Ads'!C307-1)*100</f>
        <v>-0.77114855631251755</v>
      </c>
      <c r="D319" s="6">
        <f>('ANZ-Indeed Australian Job Ads'!D319/'ANZ-Indeed Australian Job Ads'!D307-1)*100</f>
        <v>-1.8083078079384474</v>
      </c>
    </row>
    <row r="320" spans="1:4" x14ac:dyDescent="0.2">
      <c r="A320" s="21">
        <v>37012</v>
      </c>
      <c r="B320" s="6">
        <f>('ANZ-Indeed Australian Job Ads'!B320/'ANZ-Indeed Australian Job Ads'!B308-1)*100</f>
        <v>-9.597416143114291</v>
      </c>
      <c r="C320" s="6">
        <f>('ANZ-Indeed Australian Job Ads'!C320/'ANZ-Indeed Australian Job Ads'!C308-1)*100</f>
        <v>-9.9681239751732047</v>
      </c>
      <c r="D320" s="6">
        <f>('ANZ-Indeed Australian Job Ads'!D320/'ANZ-Indeed Australian Job Ads'!D308-1)*100</f>
        <v>-7.6488405793781133</v>
      </c>
    </row>
    <row r="321" spans="1:4" x14ac:dyDescent="0.2">
      <c r="A321" s="21">
        <v>37043</v>
      </c>
      <c r="B321" s="6">
        <f>('ANZ-Indeed Australian Job Ads'!B321/'ANZ-Indeed Australian Job Ads'!B309-1)*100</f>
        <v>-12.948879535167613</v>
      </c>
      <c r="C321" s="6">
        <f>('ANZ-Indeed Australian Job Ads'!C321/'ANZ-Indeed Australian Job Ads'!C309-1)*100</f>
        <v>-12.314675800622599</v>
      </c>
      <c r="D321" s="6">
        <f>('ANZ-Indeed Australian Job Ads'!D321/'ANZ-Indeed Australian Job Ads'!D309-1)*100</f>
        <v>-12.382993035178981</v>
      </c>
    </row>
    <row r="322" spans="1:4" x14ac:dyDescent="0.2">
      <c r="A322" s="21">
        <v>37073</v>
      </c>
      <c r="B322" s="6">
        <f>('ANZ-Indeed Australian Job Ads'!B322/'ANZ-Indeed Australian Job Ads'!B310-1)*100</f>
        <v>-13.916132180845086</v>
      </c>
      <c r="C322" s="6">
        <f>('ANZ-Indeed Australian Job Ads'!C322/'ANZ-Indeed Australian Job Ads'!C310-1)*100</f>
        <v>-14.57197829155411</v>
      </c>
      <c r="D322" s="6">
        <f>('ANZ-Indeed Australian Job Ads'!D322/'ANZ-Indeed Australian Job Ads'!D310-1)*100</f>
        <v>-15.220737392074213</v>
      </c>
    </row>
    <row r="323" spans="1:4" x14ac:dyDescent="0.2">
      <c r="A323" s="21">
        <v>37104</v>
      </c>
      <c r="B323" s="6">
        <f>('ANZ-Indeed Australian Job Ads'!B323/'ANZ-Indeed Australian Job Ads'!B311-1)*100</f>
        <v>-16.157755256567054</v>
      </c>
      <c r="C323" s="6">
        <f>('ANZ-Indeed Australian Job Ads'!C323/'ANZ-Indeed Australian Job Ads'!C311-1)*100</f>
        <v>-17.933695720565535</v>
      </c>
      <c r="D323" s="6">
        <f>('ANZ-Indeed Australian Job Ads'!D323/'ANZ-Indeed Australian Job Ads'!D311-1)*100</f>
        <v>-16.762206460865535</v>
      </c>
    </row>
    <row r="324" spans="1:4" x14ac:dyDescent="0.2">
      <c r="A324" s="21">
        <v>37135</v>
      </c>
      <c r="B324" s="6">
        <f>('ANZ-Indeed Australian Job Ads'!B324/'ANZ-Indeed Australian Job Ads'!B312-1)*100</f>
        <v>-10.99178060060183</v>
      </c>
      <c r="C324" s="6">
        <f>('ANZ-Indeed Australian Job Ads'!C324/'ANZ-Indeed Australian Job Ads'!C312-1)*100</f>
        <v>-11.587063717698209</v>
      </c>
      <c r="D324" s="6">
        <f>('ANZ-Indeed Australian Job Ads'!D324/'ANZ-Indeed Australian Job Ads'!D312-1)*100</f>
        <v>-17.848320422316899</v>
      </c>
    </row>
    <row r="325" spans="1:4" x14ac:dyDescent="0.2">
      <c r="A325" s="21">
        <v>37165</v>
      </c>
      <c r="B325" s="6">
        <f>('ANZ-Indeed Australian Job Ads'!B325/'ANZ-Indeed Australian Job Ads'!B313-1)*100</f>
        <v>-15.216886506241812</v>
      </c>
      <c r="C325" s="6">
        <f>('ANZ-Indeed Australian Job Ads'!C325/'ANZ-Indeed Australian Job Ads'!C313-1)*100</f>
        <v>-17.44427274771536</v>
      </c>
      <c r="D325" s="6">
        <f>('ANZ-Indeed Australian Job Ads'!D325/'ANZ-Indeed Australian Job Ads'!D313-1)*100</f>
        <v>-18.819563068867918</v>
      </c>
    </row>
    <row r="326" spans="1:4" x14ac:dyDescent="0.2">
      <c r="A326" s="21">
        <v>37196</v>
      </c>
      <c r="B326" s="6">
        <f>('ANZ-Indeed Australian Job Ads'!B326/'ANZ-Indeed Australian Job Ads'!B314-1)*100</f>
        <v>-17.389683162585492</v>
      </c>
      <c r="C326" s="6">
        <f>('ANZ-Indeed Australian Job Ads'!C326/'ANZ-Indeed Australian Job Ads'!C314-1)*100</f>
        <v>-19.149674651006986</v>
      </c>
      <c r="D326" s="6">
        <f>('ANZ-Indeed Australian Job Ads'!D326/'ANZ-Indeed Australian Job Ads'!D314-1)*100</f>
        <v>-18.873452241602283</v>
      </c>
    </row>
    <row r="327" spans="1:4" x14ac:dyDescent="0.2">
      <c r="A327" s="21">
        <v>37226</v>
      </c>
      <c r="B327" s="6">
        <f>('ANZ-Indeed Australian Job Ads'!B327/'ANZ-Indeed Australian Job Ads'!B315-1)*100</f>
        <v>-23.343506503686882</v>
      </c>
      <c r="C327" s="6">
        <f>('ANZ-Indeed Australian Job Ads'!C327/'ANZ-Indeed Australian Job Ads'!C315-1)*100</f>
        <v>-19.121774185637364</v>
      </c>
      <c r="D327" s="6">
        <f>('ANZ-Indeed Australian Job Ads'!D327/'ANZ-Indeed Australian Job Ads'!D315-1)*100</f>
        <v>-17.874204116536152</v>
      </c>
    </row>
    <row r="328" spans="1:4" x14ac:dyDescent="0.2">
      <c r="A328" s="21">
        <v>37257</v>
      </c>
      <c r="B328" s="6">
        <f>('ANZ-Indeed Australian Job Ads'!B328/'ANZ-Indeed Australian Job Ads'!B316-1)*100</f>
        <v>-18.195919451971832</v>
      </c>
      <c r="C328" s="6">
        <f>('ANZ-Indeed Australian Job Ads'!C328/'ANZ-Indeed Australian Job Ads'!C316-1)*100</f>
        <v>-14.382628472661018</v>
      </c>
      <c r="D328" s="6">
        <f>('ANZ-Indeed Australian Job Ads'!D328/'ANZ-Indeed Australian Job Ads'!D316-1)*100</f>
        <v>-15.531800322827017</v>
      </c>
    </row>
    <row r="329" spans="1:4" x14ac:dyDescent="0.2">
      <c r="A329" s="21">
        <v>37288</v>
      </c>
      <c r="B329" s="6">
        <f>('ANZ-Indeed Australian Job Ads'!B329/'ANZ-Indeed Australian Job Ads'!B317-1)*100</f>
        <v>-9.434599863153359</v>
      </c>
      <c r="C329" s="6">
        <f>('ANZ-Indeed Australian Job Ads'!C329/'ANZ-Indeed Australian Job Ads'!C317-1)*100</f>
        <v>-10.210052152319715</v>
      </c>
      <c r="D329" s="6">
        <f>('ANZ-Indeed Australian Job Ads'!D329/'ANZ-Indeed Australian Job Ads'!D317-1)*100</f>
        <v>-11.945657253932618</v>
      </c>
    </row>
    <row r="330" spans="1:4" x14ac:dyDescent="0.2">
      <c r="A330" s="21">
        <v>37316</v>
      </c>
      <c r="B330" s="6">
        <f>('ANZ-Indeed Australian Job Ads'!B330/'ANZ-Indeed Australian Job Ads'!B318-1)*100</f>
        <v>-10.888733284839258</v>
      </c>
      <c r="C330" s="6">
        <f>('ANZ-Indeed Australian Job Ads'!C330/'ANZ-Indeed Australian Job Ads'!C318-1)*100</f>
        <v>-10.265858105831892</v>
      </c>
      <c r="D330" s="6">
        <f>('ANZ-Indeed Australian Job Ads'!D330/'ANZ-Indeed Australian Job Ads'!D318-1)*100</f>
        <v>-7.8710981937485824</v>
      </c>
    </row>
    <row r="331" spans="1:4" x14ac:dyDescent="0.2">
      <c r="A331" s="21">
        <v>37347</v>
      </c>
      <c r="B331" s="6">
        <f>('ANZ-Indeed Australian Job Ads'!B331/'ANZ-Indeed Australian Job Ads'!B319-1)*100</f>
        <v>-2.2092934241751516</v>
      </c>
      <c r="C331" s="6">
        <f>('ANZ-Indeed Australian Job Ads'!C331/'ANZ-Indeed Australian Job Ads'!C319-1)*100</f>
        <v>-2.3018961158194906</v>
      </c>
      <c r="D331" s="6">
        <f>('ANZ-Indeed Australian Job Ads'!D331/'ANZ-Indeed Australian Job Ads'!D319-1)*100</f>
        <v>-4.1853239086690586</v>
      </c>
    </row>
    <row r="332" spans="1:4" x14ac:dyDescent="0.2">
      <c r="A332" s="21">
        <v>37377</v>
      </c>
      <c r="B332" s="6">
        <f>('ANZ-Indeed Australian Job Ads'!B332/'ANZ-Indeed Australian Job Ads'!B320-1)*100</f>
        <v>-0.74014718596462359</v>
      </c>
      <c r="C332" s="6">
        <f>('ANZ-Indeed Australian Job Ads'!C332/'ANZ-Indeed Australian Job Ads'!C320-1)*100</f>
        <v>-1.1645490485686971</v>
      </c>
      <c r="D332" s="6">
        <f>('ANZ-Indeed Australian Job Ads'!D332/'ANZ-Indeed Australian Job Ads'!D320-1)*100</f>
        <v>-1.3766086828783441</v>
      </c>
    </row>
    <row r="333" spans="1:4" x14ac:dyDescent="0.2">
      <c r="A333" s="21">
        <v>37408</v>
      </c>
      <c r="B333" s="6">
        <f>('ANZ-Indeed Australian Job Ads'!B333/'ANZ-Indeed Australian Job Ads'!B321-1)*100</f>
        <v>-8.2561143811776816E-3</v>
      </c>
      <c r="C333" s="6">
        <f>('ANZ-Indeed Australian Job Ads'!C333/'ANZ-Indeed Australian Job Ads'!C321-1)*100</f>
        <v>1.1390610370291654</v>
      </c>
      <c r="D333" s="6">
        <f>('ANZ-Indeed Australian Job Ads'!D333/'ANZ-Indeed Australian Job Ads'!D321-1)*100</f>
        <v>0.57530237132292772</v>
      </c>
    </row>
    <row r="334" spans="1:4" x14ac:dyDescent="0.2">
      <c r="A334" s="21">
        <v>37438</v>
      </c>
      <c r="B334" s="6">
        <f>('ANZ-Indeed Australian Job Ads'!B334/'ANZ-Indeed Australian Job Ads'!B322-1)*100</f>
        <v>1.1374081563669147</v>
      </c>
      <c r="C334" s="6">
        <f>('ANZ-Indeed Australian Job Ads'!C334/'ANZ-Indeed Australian Job Ads'!C322-1)*100</f>
        <v>1.1217293196214895</v>
      </c>
      <c r="D334" s="6">
        <f>('ANZ-Indeed Australian Job Ads'!D334/'ANZ-Indeed Australian Job Ads'!D322-1)*100</f>
        <v>2.2864368236484189</v>
      </c>
    </row>
    <row r="335" spans="1:4" x14ac:dyDescent="0.2">
      <c r="A335" s="21">
        <v>37469</v>
      </c>
      <c r="B335" s="6">
        <f>('ANZ-Indeed Australian Job Ads'!B335/'ANZ-Indeed Australian Job Ads'!B323-1)*100</f>
        <v>3.4062470149966551</v>
      </c>
      <c r="C335" s="6">
        <f>('ANZ-Indeed Australian Job Ads'!C335/'ANZ-Indeed Australian Job Ads'!C323-1)*100</f>
        <v>4.5578744313104602</v>
      </c>
      <c r="D335" s="6">
        <f>('ANZ-Indeed Australian Job Ads'!D335/'ANZ-Indeed Australian Job Ads'!D323-1)*100</f>
        <v>4.8497113436442474</v>
      </c>
    </row>
    <row r="336" spans="1:4" x14ac:dyDescent="0.2">
      <c r="A336" s="21">
        <v>37500</v>
      </c>
      <c r="B336" s="6">
        <f>('ANZ-Indeed Australian Job Ads'!B336/'ANZ-Indeed Australian Job Ads'!B324-1)*100</f>
        <v>6.6074370039615138</v>
      </c>
      <c r="C336" s="6">
        <f>('ANZ-Indeed Australian Job Ads'!C336/'ANZ-Indeed Australian Job Ads'!C324-1)*100</f>
        <v>6.8805138659081111</v>
      </c>
      <c r="D336" s="6">
        <f>('ANZ-Indeed Australian Job Ads'!D336/'ANZ-Indeed Australian Job Ads'!D324-1)*100</f>
        <v>8.4543325948349679</v>
      </c>
    </row>
    <row r="337" spans="1:4" x14ac:dyDescent="0.2">
      <c r="A337" s="21">
        <v>37530</v>
      </c>
      <c r="B337" s="6">
        <f>('ANZ-Indeed Australian Job Ads'!B337/'ANZ-Indeed Australian Job Ads'!B325-1)*100</f>
        <v>13.288718075431172</v>
      </c>
      <c r="C337" s="6">
        <f>('ANZ-Indeed Australian Job Ads'!C337/'ANZ-Indeed Australian Job Ads'!C325-1)*100</f>
        <v>13.800260012121491</v>
      </c>
      <c r="D337" s="6">
        <f>('ANZ-Indeed Australian Job Ads'!D337/'ANZ-Indeed Australian Job Ads'!D325-1)*100</f>
        <v>12.000343823254966</v>
      </c>
    </row>
    <row r="338" spans="1:4" x14ac:dyDescent="0.2">
      <c r="A338" s="21">
        <v>37561</v>
      </c>
      <c r="B338" s="6">
        <f>('ANZ-Indeed Australian Job Ads'!B338/'ANZ-Indeed Australian Job Ads'!B326-1)*100</f>
        <v>14.524806040060856</v>
      </c>
      <c r="C338" s="6">
        <f>('ANZ-Indeed Australian Job Ads'!C338/'ANZ-Indeed Australian Job Ads'!C326-1)*100</f>
        <v>15.66401674575879</v>
      </c>
      <c r="D338" s="6">
        <f>('ANZ-Indeed Australian Job Ads'!D338/'ANZ-Indeed Australian Job Ads'!D326-1)*100</f>
        <v>13.712851741881593</v>
      </c>
    </row>
    <row r="339" spans="1:4" x14ac:dyDescent="0.2">
      <c r="A339" s="21">
        <v>37591</v>
      </c>
      <c r="B339" s="6">
        <f>('ANZ-Indeed Australian Job Ads'!B339/'ANZ-Indeed Australian Job Ads'!B327-1)*100</f>
        <v>14.273321312067733</v>
      </c>
      <c r="C339" s="6">
        <f>('ANZ-Indeed Australian Job Ads'!C339/'ANZ-Indeed Australian Job Ads'!C327-1)*100</f>
        <v>11.275292759128842</v>
      </c>
      <c r="D339" s="6">
        <f>('ANZ-Indeed Australian Job Ads'!D339/'ANZ-Indeed Australian Job Ads'!D327-1)*100</f>
        <v>13.370364196828799</v>
      </c>
    </row>
    <row r="340" spans="1:4" x14ac:dyDescent="0.2">
      <c r="A340" s="21">
        <v>37622</v>
      </c>
      <c r="B340" s="6">
        <f>('ANZ-Indeed Australian Job Ads'!B340/'ANZ-Indeed Australian Job Ads'!B328-1)*100</f>
        <v>5.1721467827532175</v>
      </c>
      <c r="C340" s="6">
        <f>('ANZ-Indeed Australian Job Ads'!C340/'ANZ-Indeed Australian Job Ads'!C328-1)*100</f>
        <v>5.8161780944868235</v>
      </c>
      <c r="D340" s="6">
        <f>('ANZ-Indeed Australian Job Ads'!D340/'ANZ-Indeed Australian Job Ads'!D328-1)*100</f>
        <v>11.185984435763419</v>
      </c>
    </row>
    <row r="341" spans="1:4" x14ac:dyDescent="0.2">
      <c r="A341" s="21">
        <v>37653</v>
      </c>
      <c r="B341" s="6">
        <f>('ANZ-Indeed Australian Job Ads'!B341/'ANZ-Indeed Australian Job Ads'!B329-1)*100</f>
        <v>6.7074129695358975</v>
      </c>
      <c r="C341" s="6">
        <f>('ANZ-Indeed Australian Job Ads'!C341/'ANZ-Indeed Australian Job Ads'!C329-1)*100</f>
        <v>5.6994295732293088</v>
      </c>
      <c r="D341" s="6">
        <f>('ANZ-Indeed Australian Job Ads'!D341/'ANZ-Indeed Australian Job Ads'!D329-1)*100</f>
        <v>8.0922560315283008</v>
      </c>
    </row>
    <row r="342" spans="1:4" x14ac:dyDescent="0.2">
      <c r="A342" s="21">
        <v>37681</v>
      </c>
      <c r="B342" s="6">
        <f>('ANZ-Indeed Australian Job Ads'!B342/'ANZ-Indeed Australian Job Ads'!B330-1)*100</f>
        <v>10.15969891160613</v>
      </c>
      <c r="C342" s="6">
        <f>('ANZ-Indeed Australian Job Ads'!C342/'ANZ-Indeed Australian Job Ads'!C330-1)*100</f>
        <v>9.2437227370620221</v>
      </c>
      <c r="D342" s="6">
        <f>('ANZ-Indeed Australian Job Ads'!D342/'ANZ-Indeed Australian Job Ads'!D330-1)*100</f>
        <v>5.0973857394937205</v>
      </c>
    </row>
    <row r="343" spans="1:4" x14ac:dyDescent="0.2">
      <c r="A343" s="21">
        <v>37712</v>
      </c>
      <c r="B343" s="6">
        <f>('ANZ-Indeed Australian Job Ads'!B343/'ANZ-Indeed Australian Job Ads'!B331-1)*100</f>
        <v>-0.24768286573149112</v>
      </c>
      <c r="C343" s="6">
        <f>('ANZ-Indeed Australian Job Ads'!C343/'ANZ-Indeed Australian Job Ads'!C331-1)*100</f>
        <v>-0.57976080569063226</v>
      </c>
      <c r="D343" s="6">
        <f>('ANZ-Indeed Australian Job Ads'!D343/'ANZ-Indeed Australian Job Ads'!D331-1)*100</f>
        <v>3.1942099460548157</v>
      </c>
    </row>
    <row r="344" spans="1:4" x14ac:dyDescent="0.2">
      <c r="A344" s="21">
        <v>37742</v>
      </c>
      <c r="B344" s="6">
        <f>('ANZ-Indeed Australian Job Ads'!B344/'ANZ-Indeed Australian Job Ads'!B332-1)*100</f>
        <v>0.92551228513158001</v>
      </c>
      <c r="C344" s="6">
        <f>('ANZ-Indeed Australian Job Ads'!C344/'ANZ-Indeed Australian Job Ads'!C332-1)*100</f>
        <v>1.8461685279607565</v>
      </c>
      <c r="D344" s="6">
        <f>('ANZ-Indeed Australian Job Ads'!D344/'ANZ-Indeed Australian Job Ads'!D332-1)*100</f>
        <v>3.0904314324127213</v>
      </c>
    </row>
    <row r="345" spans="1:4" x14ac:dyDescent="0.2">
      <c r="A345" s="21">
        <v>37773</v>
      </c>
      <c r="B345" s="6">
        <f>('ANZ-Indeed Australian Job Ads'!B345/'ANZ-Indeed Australian Job Ads'!B333-1)*100</f>
        <v>4.4080970027830402</v>
      </c>
      <c r="C345" s="6">
        <f>('ANZ-Indeed Australian Job Ads'!C345/'ANZ-Indeed Australian Job Ads'!C333-1)*100</f>
        <v>3.9282955894659244</v>
      </c>
      <c r="D345" s="6">
        <f>('ANZ-Indeed Australian Job Ads'!D345/'ANZ-Indeed Australian Job Ads'!D333-1)*100</f>
        <v>4.9030337633630294</v>
      </c>
    </row>
    <row r="346" spans="1:4" x14ac:dyDescent="0.2">
      <c r="A346" s="21">
        <v>37803</v>
      </c>
      <c r="B346" s="6">
        <f>('ANZ-Indeed Australian Job Ads'!B346/'ANZ-Indeed Australian Job Ads'!B334-1)*100</f>
        <v>13.919330155323761</v>
      </c>
      <c r="C346" s="6">
        <f>('ANZ-Indeed Australian Job Ads'!C346/'ANZ-Indeed Australian Job Ads'!C334-1)*100</f>
        <v>14.374423932537205</v>
      </c>
      <c r="D346" s="6">
        <f>('ANZ-Indeed Australian Job Ads'!D346/'ANZ-Indeed Australian Job Ads'!D334-1)*100</f>
        <v>7.5100201389014742</v>
      </c>
    </row>
    <row r="347" spans="1:4" x14ac:dyDescent="0.2">
      <c r="A347" s="21">
        <v>37834</v>
      </c>
      <c r="B347" s="6">
        <f>('ANZ-Indeed Australian Job Ads'!B347/'ANZ-Indeed Australian Job Ads'!B335-1)*100</f>
        <v>7.907182973691973</v>
      </c>
      <c r="C347" s="6">
        <f>('ANZ-Indeed Australian Job Ads'!C347/'ANZ-Indeed Australian Job Ads'!C335-1)*100</f>
        <v>9.2769326047137834</v>
      </c>
      <c r="D347" s="6">
        <f>('ANZ-Indeed Australian Job Ads'!D347/'ANZ-Indeed Australian Job Ads'!D335-1)*100</f>
        <v>9.8100446107874504</v>
      </c>
    </row>
    <row r="348" spans="1:4" x14ac:dyDescent="0.2">
      <c r="A348" s="21">
        <v>37865</v>
      </c>
      <c r="B348" s="6">
        <f>('ANZ-Indeed Australian Job Ads'!B348/'ANZ-Indeed Australian Job Ads'!B336-1)*100</f>
        <v>10.30750935776592</v>
      </c>
      <c r="C348" s="6">
        <f>('ANZ-Indeed Australian Job Ads'!C348/'ANZ-Indeed Australian Job Ads'!C336-1)*100</f>
        <v>11.213772537944489</v>
      </c>
      <c r="D348" s="6">
        <f>('ANZ-Indeed Australian Job Ads'!D348/'ANZ-Indeed Australian Job Ads'!D336-1)*100</f>
        <v>11.003057828597807</v>
      </c>
    </row>
    <row r="349" spans="1:4" x14ac:dyDescent="0.2">
      <c r="A349" s="21">
        <v>37895</v>
      </c>
      <c r="B349" s="6">
        <f>('ANZ-Indeed Australian Job Ads'!B349/'ANZ-Indeed Australian Job Ads'!B337-1)*100</f>
        <v>11.270618346748208</v>
      </c>
      <c r="C349" s="6">
        <f>('ANZ-Indeed Australian Job Ads'!C349/'ANZ-Indeed Australian Job Ads'!C337-1)*100</f>
        <v>11.126707708879401</v>
      </c>
      <c r="D349" s="6">
        <f>('ANZ-Indeed Australian Job Ads'!D349/'ANZ-Indeed Australian Job Ads'!D337-1)*100</f>
        <v>11.631452150388943</v>
      </c>
    </row>
    <row r="350" spans="1:4" x14ac:dyDescent="0.2">
      <c r="A350" s="21">
        <v>37926</v>
      </c>
      <c r="B350" s="6">
        <f>('ANZ-Indeed Australian Job Ads'!B350/'ANZ-Indeed Australian Job Ads'!B338-1)*100</f>
        <v>14.229269927504307</v>
      </c>
      <c r="C350" s="6">
        <f>('ANZ-Indeed Australian Job Ads'!C350/'ANZ-Indeed Australian Job Ads'!C338-1)*100</f>
        <v>15.448968708392741</v>
      </c>
      <c r="D350" s="6">
        <f>('ANZ-Indeed Australian Job Ads'!D350/'ANZ-Indeed Australian Job Ads'!D338-1)*100</f>
        <v>11.557219481042559</v>
      </c>
    </row>
    <row r="351" spans="1:4" x14ac:dyDescent="0.2">
      <c r="A351" s="21">
        <v>37956</v>
      </c>
      <c r="B351" s="6">
        <f>('ANZ-Indeed Australian Job Ads'!B351/'ANZ-Indeed Australian Job Ads'!B339-1)*100</f>
        <v>23.376361887290553</v>
      </c>
      <c r="C351" s="6">
        <f>('ANZ-Indeed Australian Job Ads'!C351/'ANZ-Indeed Australian Job Ads'!C339-1)*100</f>
        <v>19.016758404595912</v>
      </c>
      <c r="D351" s="6">
        <f>('ANZ-Indeed Australian Job Ads'!D351/'ANZ-Indeed Australian Job Ads'!D339-1)*100</f>
        <v>10.901587870207718</v>
      </c>
    </row>
    <row r="352" spans="1:4" x14ac:dyDescent="0.2">
      <c r="A352" s="21">
        <v>37987</v>
      </c>
      <c r="B352" s="6">
        <f>('ANZ-Indeed Australian Job Ads'!B352/'ANZ-Indeed Australian Job Ads'!B340-1)*100</f>
        <v>6.4239794855587284</v>
      </c>
      <c r="C352" s="6">
        <f>('ANZ-Indeed Australian Job Ads'!C352/'ANZ-Indeed Australian Job Ads'!C340-1)*100</f>
        <v>8.6850097971319595</v>
      </c>
      <c r="D352" s="6">
        <f>('ANZ-Indeed Australian Job Ads'!D352/'ANZ-Indeed Australian Job Ads'!D340-1)*100</f>
        <v>10.079503693541048</v>
      </c>
    </row>
    <row r="353" spans="1:4" x14ac:dyDescent="0.2">
      <c r="A353" s="21">
        <v>38018</v>
      </c>
      <c r="B353" s="6">
        <f>('ANZ-Indeed Australian Job Ads'!B353/'ANZ-Indeed Australian Job Ads'!B341-1)*100</f>
        <v>7.7934538224567529</v>
      </c>
      <c r="C353" s="6">
        <f>('ANZ-Indeed Australian Job Ads'!C353/'ANZ-Indeed Australian Job Ads'!C341-1)*100</f>
        <v>9.1414044116705284</v>
      </c>
      <c r="D353" s="6">
        <f>('ANZ-Indeed Australian Job Ads'!D353/'ANZ-Indeed Australian Job Ads'!D341-1)*100</f>
        <v>10.368948956328495</v>
      </c>
    </row>
    <row r="354" spans="1:4" x14ac:dyDescent="0.2">
      <c r="A354" s="21">
        <v>38047</v>
      </c>
      <c r="B354" s="6">
        <f>('ANZ-Indeed Australian Job Ads'!B354/'ANZ-Indeed Australian Job Ads'!B342-1)*100</f>
        <v>12.646066871040972</v>
      </c>
      <c r="C354" s="6">
        <f>('ANZ-Indeed Australian Job Ads'!C354/'ANZ-Indeed Australian Job Ads'!C342-1)*100</f>
        <v>11.354489079861008</v>
      </c>
      <c r="D354" s="6">
        <f>('ANZ-Indeed Australian Job Ads'!D354/'ANZ-Indeed Australian Job Ads'!D342-1)*100</f>
        <v>12.787745224461533</v>
      </c>
    </row>
    <row r="355" spans="1:4" x14ac:dyDescent="0.2">
      <c r="A355" s="21">
        <v>38078</v>
      </c>
      <c r="B355" s="6">
        <f>('ANZ-Indeed Australian Job Ads'!B355/'ANZ-Indeed Australian Job Ads'!B343-1)*100</f>
        <v>18.11883767723792</v>
      </c>
      <c r="C355" s="6">
        <f>('ANZ-Indeed Australian Job Ads'!C355/'ANZ-Indeed Australian Job Ads'!C343-1)*100</f>
        <v>16.856316316620259</v>
      </c>
      <c r="D355" s="6">
        <f>('ANZ-Indeed Australian Job Ads'!D355/'ANZ-Indeed Australian Job Ads'!D343-1)*100</f>
        <v>16.404509985546987</v>
      </c>
    </row>
    <row r="356" spans="1:4" x14ac:dyDescent="0.2">
      <c r="A356" s="21">
        <v>38108</v>
      </c>
      <c r="B356" s="6">
        <f>('ANZ-Indeed Australian Job Ads'!B356/'ANZ-Indeed Australian Job Ads'!B344-1)*100</f>
        <v>22.92827381811535</v>
      </c>
      <c r="C356" s="6">
        <f>('ANZ-Indeed Australian Job Ads'!C356/'ANZ-Indeed Australian Job Ads'!C344-1)*100</f>
        <v>23.198084254092798</v>
      </c>
      <c r="D356" s="6">
        <f>('ANZ-Indeed Australian Job Ads'!D356/'ANZ-Indeed Australian Job Ads'!D344-1)*100</f>
        <v>19.628103184998857</v>
      </c>
    </row>
    <row r="357" spans="1:4" x14ac:dyDescent="0.2">
      <c r="A357" s="21">
        <v>38139</v>
      </c>
      <c r="B357" s="6">
        <f>('ANZ-Indeed Australian Job Ads'!B357/'ANZ-Indeed Australian Job Ads'!B345-1)*100</f>
        <v>23.991583974662767</v>
      </c>
      <c r="C357" s="6">
        <f>('ANZ-Indeed Australian Job Ads'!C357/'ANZ-Indeed Australian Job Ads'!C345-1)*100</f>
        <v>23.120690350496133</v>
      </c>
      <c r="D357" s="6">
        <f>('ANZ-Indeed Australian Job Ads'!D357/'ANZ-Indeed Australian Job Ads'!D345-1)*100</f>
        <v>21.153953842641716</v>
      </c>
    </row>
    <row r="358" spans="1:4" x14ac:dyDescent="0.2">
      <c r="A358" s="21">
        <v>38169</v>
      </c>
      <c r="B358" s="6">
        <f>('ANZ-Indeed Australian Job Ads'!B358/'ANZ-Indeed Australian Job Ads'!B346-1)*100</f>
        <v>11.816600269705457</v>
      </c>
      <c r="C358" s="6">
        <f>('ANZ-Indeed Australian Job Ads'!C358/'ANZ-Indeed Australian Job Ads'!C346-1)*100</f>
        <v>12.673476878409407</v>
      </c>
      <c r="D358" s="6">
        <f>('ANZ-Indeed Australian Job Ads'!D358/'ANZ-Indeed Australian Job Ads'!D346-1)*100</f>
        <v>21.040964460983467</v>
      </c>
    </row>
    <row r="359" spans="1:4" x14ac:dyDescent="0.2">
      <c r="A359" s="21">
        <v>38200</v>
      </c>
      <c r="B359" s="6">
        <f>('ANZ-Indeed Australian Job Ads'!B359/'ANZ-Indeed Australian Job Ads'!B347-1)*100</f>
        <v>21.93094138204399</v>
      </c>
      <c r="C359" s="6">
        <f>('ANZ-Indeed Australian Job Ads'!C359/'ANZ-Indeed Australian Job Ads'!C347-1)*100</f>
        <v>22.622782458737056</v>
      </c>
      <c r="D359" s="6">
        <f>('ANZ-Indeed Australian Job Ads'!D359/'ANZ-Indeed Australian Job Ads'!D347-1)*100</f>
        <v>20.321897131674916</v>
      </c>
    </row>
    <row r="360" spans="1:4" x14ac:dyDescent="0.2">
      <c r="A360" s="21">
        <v>38231</v>
      </c>
      <c r="B360" s="6">
        <f>('ANZ-Indeed Australian Job Ads'!B360/'ANZ-Indeed Australian Job Ads'!B348-1)*100</f>
        <v>18.627904957601405</v>
      </c>
      <c r="C360" s="6">
        <f>('ANZ-Indeed Australian Job Ads'!C360/'ANZ-Indeed Australian Job Ads'!C348-1)*100</f>
        <v>20.023108932390031</v>
      </c>
      <c r="D360" s="6">
        <f>('ANZ-Indeed Australian Job Ads'!D360/'ANZ-Indeed Australian Job Ads'!D348-1)*100</f>
        <v>20.330965414148139</v>
      </c>
    </row>
    <row r="361" spans="1:4" x14ac:dyDescent="0.2">
      <c r="A361" s="21">
        <v>38261</v>
      </c>
      <c r="B361" s="6">
        <f>('ANZ-Indeed Australian Job Ads'!B361/'ANZ-Indeed Australian Job Ads'!B349-1)*100</f>
        <v>17.591424462198635</v>
      </c>
      <c r="C361" s="6">
        <f>('ANZ-Indeed Australian Job Ads'!C361/'ANZ-Indeed Australian Job Ads'!C349-1)*100</f>
        <v>20.050434389798212</v>
      </c>
      <c r="D361" s="6">
        <f>('ANZ-Indeed Australian Job Ads'!D361/'ANZ-Indeed Australian Job Ads'!D349-1)*100</f>
        <v>21.18961456124504</v>
      </c>
    </row>
    <row r="362" spans="1:4" x14ac:dyDescent="0.2">
      <c r="A362" s="21">
        <v>38292</v>
      </c>
      <c r="B362" s="6">
        <f>('ANZ-Indeed Australian Job Ads'!B362/'ANZ-Indeed Australian Job Ads'!B350-1)*100</f>
        <v>19.318445027794915</v>
      </c>
      <c r="C362" s="6">
        <f>('ANZ-Indeed Australian Job Ads'!C362/'ANZ-Indeed Australian Job Ads'!C350-1)*100</f>
        <v>19.304916816821205</v>
      </c>
      <c r="D362" s="6">
        <f>('ANZ-Indeed Australian Job Ads'!D362/'ANZ-Indeed Australian Job Ads'!D350-1)*100</f>
        <v>23.413220571880956</v>
      </c>
    </row>
    <row r="363" spans="1:4" x14ac:dyDescent="0.2">
      <c r="A363" s="21">
        <v>38322</v>
      </c>
      <c r="B363" s="6">
        <f>('ANZ-Indeed Australian Job Ads'!B363/'ANZ-Indeed Australian Job Ads'!B351-1)*100</f>
        <v>24.131730374023832</v>
      </c>
      <c r="C363" s="6">
        <f>('ANZ-Indeed Australian Job Ads'!C363/'ANZ-Indeed Australian Job Ads'!C351-1)*100</f>
        <v>20.122496771908494</v>
      </c>
      <c r="D363" s="6">
        <f>('ANZ-Indeed Australian Job Ads'!D363/'ANZ-Indeed Australian Job Ads'!D351-1)*100</f>
        <v>26.596740734561752</v>
      </c>
    </row>
    <row r="364" spans="1:4" x14ac:dyDescent="0.2">
      <c r="A364" s="21">
        <v>38353</v>
      </c>
      <c r="B364" s="6">
        <f>('ANZ-Indeed Australian Job Ads'!B364/'ANZ-Indeed Australian Job Ads'!B352-1)*100</f>
        <v>32.282144457703168</v>
      </c>
      <c r="C364" s="6">
        <f>('ANZ-Indeed Australian Job Ads'!C364/'ANZ-Indeed Australian Job Ads'!C352-1)*100</f>
        <v>28.308726254618488</v>
      </c>
      <c r="D364" s="6">
        <f>('ANZ-Indeed Australian Job Ads'!D364/'ANZ-Indeed Australian Job Ads'!D352-1)*100</f>
        <v>30.463425840777592</v>
      </c>
    </row>
    <row r="365" spans="1:4" x14ac:dyDescent="0.2">
      <c r="A365" s="21">
        <v>38384</v>
      </c>
      <c r="B365" s="6">
        <f>('ANZ-Indeed Australian Job Ads'!B365/'ANZ-Indeed Australian Job Ads'!B353-1)*100</f>
        <v>38.390678870354591</v>
      </c>
      <c r="C365" s="6">
        <f>('ANZ-Indeed Australian Job Ads'!C365/'ANZ-Indeed Australian Job Ads'!C353-1)*100</f>
        <v>38.136083395726118</v>
      </c>
      <c r="D365" s="6">
        <f>('ANZ-Indeed Australian Job Ads'!D365/'ANZ-Indeed Australian Job Ads'!D353-1)*100</f>
        <v>33.636758399500152</v>
      </c>
    </row>
    <row r="366" spans="1:4" x14ac:dyDescent="0.2">
      <c r="A366" s="21">
        <v>38412</v>
      </c>
      <c r="B366" s="6">
        <f>('ANZ-Indeed Australian Job Ads'!B366/'ANZ-Indeed Australian Job Ads'!B354-1)*100</f>
        <v>32.030411471928574</v>
      </c>
      <c r="C366" s="6">
        <f>('ANZ-Indeed Australian Job Ads'!C366/'ANZ-Indeed Australian Job Ads'!C354-1)*100</f>
        <v>31.740077347301177</v>
      </c>
      <c r="D366" s="6">
        <f>('ANZ-Indeed Australian Job Ads'!D366/'ANZ-Indeed Australian Job Ads'!D354-1)*100</f>
        <v>34.679315604589455</v>
      </c>
    </row>
    <row r="367" spans="1:4" x14ac:dyDescent="0.2">
      <c r="A367" s="21">
        <v>38443</v>
      </c>
      <c r="B367" s="6">
        <f>('ANZ-Indeed Australian Job Ads'!B367/'ANZ-Indeed Australian Job Ads'!B355-1)*100</f>
        <v>36.595817055994061</v>
      </c>
      <c r="C367" s="6">
        <f>('ANZ-Indeed Australian Job Ads'!C367/'ANZ-Indeed Australian Job Ads'!C355-1)*100</f>
        <v>36.404281955842201</v>
      </c>
      <c r="D367" s="6">
        <f>('ANZ-Indeed Australian Job Ads'!D367/'ANZ-Indeed Australian Job Ads'!D355-1)*100</f>
        <v>33.480903179660196</v>
      </c>
    </row>
    <row r="368" spans="1:4" x14ac:dyDescent="0.2">
      <c r="A368" s="21">
        <v>38473</v>
      </c>
      <c r="B368" s="6">
        <f>('ANZ-Indeed Australian Job Ads'!B368/'ANZ-Indeed Australian Job Ads'!B356-1)*100</f>
        <v>31.840615417130614</v>
      </c>
      <c r="C368" s="6">
        <f>('ANZ-Indeed Australian Job Ads'!C368/'ANZ-Indeed Australian Job Ads'!C356-1)*100</f>
        <v>30.981206026502008</v>
      </c>
      <c r="D368" s="6">
        <f>('ANZ-Indeed Australian Job Ads'!D368/'ANZ-Indeed Australian Job Ads'!D356-1)*100</f>
        <v>31.017195887721982</v>
      </c>
    </row>
    <row r="369" spans="1:4" x14ac:dyDescent="0.2">
      <c r="A369" s="21">
        <v>38504</v>
      </c>
      <c r="B369" s="6">
        <f>('ANZ-Indeed Australian Job Ads'!B369/'ANZ-Indeed Australian Job Ads'!B357-1)*100</f>
        <v>25.969676316011594</v>
      </c>
      <c r="C369" s="6">
        <f>('ANZ-Indeed Australian Job Ads'!C369/'ANZ-Indeed Australian Job Ads'!C357-1)*100</f>
        <v>25.643714082007829</v>
      </c>
      <c r="D369" s="6">
        <f>('ANZ-Indeed Australian Job Ads'!D369/'ANZ-Indeed Australian Job Ads'!D357-1)*100</f>
        <v>28.664901753425841</v>
      </c>
    </row>
    <row r="370" spans="1:4" x14ac:dyDescent="0.2">
      <c r="A370" s="21">
        <v>38534</v>
      </c>
      <c r="B370" s="6">
        <f>('ANZ-Indeed Australian Job Ads'!B370/'ANZ-Indeed Australian Job Ads'!B358-1)*100</f>
        <v>27.014232844175233</v>
      </c>
      <c r="C370" s="6">
        <f>('ANZ-Indeed Australian Job Ads'!C370/'ANZ-Indeed Australian Job Ads'!C358-1)*100</f>
        <v>28.538844462463043</v>
      </c>
      <c r="D370" s="6">
        <f>('ANZ-Indeed Australian Job Ads'!D370/'ANZ-Indeed Australian Job Ads'!D358-1)*100</f>
        <v>27.138475002536254</v>
      </c>
    </row>
    <row r="371" spans="1:4" x14ac:dyDescent="0.2">
      <c r="A371" s="21">
        <v>38565</v>
      </c>
      <c r="B371" s="6">
        <f>('ANZ-Indeed Australian Job Ads'!B371/'ANZ-Indeed Australian Job Ads'!B359-1)*100</f>
        <v>25.061325220462294</v>
      </c>
      <c r="C371" s="6">
        <f>('ANZ-Indeed Australian Job Ads'!C371/'ANZ-Indeed Australian Job Ads'!C359-1)*100</f>
        <v>26.246390850562019</v>
      </c>
      <c r="D371" s="6">
        <f>('ANZ-Indeed Australian Job Ads'!D371/'ANZ-Indeed Australian Job Ads'!D359-1)*100</f>
        <v>26.098412181672813</v>
      </c>
    </row>
    <row r="372" spans="1:4" x14ac:dyDescent="0.2">
      <c r="A372" s="21">
        <v>38596</v>
      </c>
      <c r="B372" s="6">
        <f>('ANZ-Indeed Australian Job Ads'!B372/'ANZ-Indeed Australian Job Ads'!B360-1)*100</f>
        <v>23.492601763866361</v>
      </c>
      <c r="C372" s="6">
        <f>('ANZ-Indeed Australian Job Ads'!C372/'ANZ-Indeed Australian Job Ads'!C360-1)*100</f>
        <v>25.402042684942106</v>
      </c>
      <c r="D372" s="6">
        <f>('ANZ-Indeed Australian Job Ads'!D372/'ANZ-Indeed Australian Job Ads'!D360-1)*100</f>
        <v>25.140609076714693</v>
      </c>
    </row>
    <row r="373" spans="1:4" x14ac:dyDescent="0.2">
      <c r="A373" s="21">
        <v>38626</v>
      </c>
      <c r="B373" s="6">
        <f>('ANZ-Indeed Australian Job Ads'!B373/'ANZ-Indeed Australian Job Ads'!B361-1)*100</f>
        <v>23.105941931887021</v>
      </c>
      <c r="C373" s="6">
        <f>('ANZ-Indeed Australian Job Ads'!C373/'ANZ-Indeed Australian Job Ads'!C361-1)*100</f>
        <v>23.892507395532036</v>
      </c>
      <c r="D373" s="6">
        <f>('ANZ-Indeed Australian Job Ads'!D373/'ANZ-Indeed Australian Job Ads'!D361-1)*100</f>
        <v>23.894774196178759</v>
      </c>
    </row>
    <row r="374" spans="1:4" x14ac:dyDescent="0.2">
      <c r="A374" s="21">
        <v>38657</v>
      </c>
      <c r="B374" s="6">
        <f>('ANZ-Indeed Australian Job Ads'!B374/'ANZ-Indeed Australian Job Ads'!B362-1)*100</f>
        <v>22.346986645960243</v>
      </c>
      <c r="C374" s="6">
        <f>('ANZ-Indeed Australian Job Ads'!C374/'ANZ-Indeed Australian Job Ads'!C362-1)*100</f>
        <v>23.197365765508525</v>
      </c>
      <c r="D374" s="6">
        <f>('ANZ-Indeed Australian Job Ads'!D374/'ANZ-Indeed Australian Job Ads'!D362-1)*100</f>
        <v>22.813426421555416</v>
      </c>
    </row>
    <row r="375" spans="1:4" x14ac:dyDescent="0.2">
      <c r="A375" s="21">
        <v>38687</v>
      </c>
      <c r="B375" s="6">
        <f>('ANZ-Indeed Australian Job Ads'!B375/'ANZ-Indeed Australian Job Ads'!B363-1)*100</f>
        <v>22.496098476640757</v>
      </c>
      <c r="C375" s="6">
        <f>('ANZ-Indeed Australian Job Ads'!C375/'ANZ-Indeed Australian Job Ads'!C363-1)*100</f>
        <v>20.090218445327302</v>
      </c>
      <c r="D375" s="6">
        <f>('ANZ-Indeed Australian Job Ads'!D375/'ANZ-Indeed Australian Job Ads'!D363-1)*100</f>
        <v>22.937881575343667</v>
      </c>
    </row>
    <row r="376" spans="1:4" x14ac:dyDescent="0.2">
      <c r="A376" s="21">
        <v>38718</v>
      </c>
      <c r="B376" s="6">
        <f>('ANZ-Indeed Australian Job Ads'!B376/'ANZ-Indeed Australian Job Ads'!B364-1)*100</f>
        <v>28.667999371404186</v>
      </c>
      <c r="C376" s="6">
        <f>('ANZ-Indeed Australian Job Ads'!C376/'ANZ-Indeed Australian Job Ads'!C364-1)*100</f>
        <v>24.952869024474843</v>
      </c>
      <c r="D376" s="6">
        <f>('ANZ-Indeed Australian Job Ads'!D376/'ANZ-Indeed Australian Job Ads'!D364-1)*100</f>
        <v>24.002436438679496</v>
      </c>
    </row>
    <row r="377" spans="1:4" x14ac:dyDescent="0.2">
      <c r="A377" s="21">
        <v>38749</v>
      </c>
      <c r="B377" s="6">
        <f>('ANZ-Indeed Australian Job Ads'!B377/'ANZ-Indeed Australian Job Ads'!B365-1)*100</f>
        <v>23.621270825261508</v>
      </c>
      <c r="C377" s="6">
        <f>('ANZ-Indeed Australian Job Ads'!C377/'ANZ-Indeed Australian Job Ads'!C365-1)*100</f>
        <v>23.665937246800706</v>
      </c>
      <c r="D377" s="6">
        <f>('ANZ-Indeed Australian Job Ads'!D377/'ANZ-Indeed Australian Job Ads'!D365-1)*100</f>
        <v>24.704906308166798</v>
      </c>
    </row>
    <row r="378" spans="1:4" x14ac:dyDescent="0.2">
      <c r="A378" s="21">
        <v>38777</v>
      </c>
      <c r="B378" s="6">
        <f>('ANZ-Indeed Australian Job Ads'!B378/'ANZ-Indeed Australian Job Ads'!B366-1)*100</f>
        <v>27.930479862015201</v>
      </c>
      <c r="C378" s="6">
        <f>('ANZ-Indeed Australian Job Ads'!C378/'ANZ-Indeed Australian Job Ads'!C366-1)*100</f>
        <v>28.090960374180284</v>
      </c>
      <c r="D378" s="6">
        <f>('ANZ-Indeed Australian Job Ads'!D378/'ANZ-Indeed Australian Job Ads'!D366-1)*100</f>
        <v>24.421543328811879</v>
      </c>
    </row>
    <row r="379" spans="1:4" x14ac:dyDescent="0.2">
      <c r="A379" s="21">
        <v>38808</v>
      </c>
      <c r="B379" s="6">
        <f>('ANZ-Indeed Australian Job Ads'!B379/'ANZ-Indeed Australian Job Ads'!B367-1)*100</f>
        <v>22.726929604954439</v>
      </c>
      <c r="C379" s="6">
        <f>('ANZ-Indeed Australian Job Ads'!C379/'ANZ-Indeed Australian Job Ads'!C367-1)*100</f>
        <v>22.79032335681692</v>
      </c>
      <c r="D379" s="6">
        <f>('ANZ-Indeed Australian Job Ads'!D379/'ANZ-Indeed Australian Job Ads'!D367-1)*100</f>
        <v>23.865247384802444</v>
      </c>
    </row>
    <row r="380" spans="1:4" x14ac:dyDescent="0.2">
      <c r="A380" s="21">
        <v>38838</v>
      </c>
      <c r="B380" s="6">
        <f>('ANZ-Indeed Australian Job Ads'!B380/'ANZ-Indeed Australian Job Ads'!B368-1)*100</f>
        <v>20.724140003963143</v>
      </c>
      <c r="C380" s="6">
        <f>('ANZ-Indeed Australian Job Ads'!C380/'ANZ-Indeed Australian Job Ads'!C368-1)*100</f>
        <v>19.9738416444875</v>
      </c>
      <c r="D380" s="6">
        <f>('ANZ-Indeed Australian Job Ads'!D380/'ANZ-Indeed Australian Job Ads'!D368-1)*100</f>
        <v>23.714363693292029</v>
      </c>
    </row>
    <row r="381" spans="1:4" x14ac:dyDescent="0.2">
      <c r="A381" s="21">
        <v>38869</v>
      </c>
      <c r="B381" s="6">
        <f>('ANZ-Indeed Australian Job Ads'!B381/'ANZ-Indeed Australian Job Ads'!B369-1)*100</f>
        <v>26.162500442093272</v>
      </c>
      <c r="C381" s="6">
        <f>('ANZ-Indeed Australian Job Ads'!C381/'ANZ-Indeed Australian Job Ads'!C369-1)*100</f>
        <v>26.186209045563679</v>
      </c>
      <c r="D381" s="6">
        <f>('ANZ-Indeed Australian Job Ads'!D381/'ANZ-Indeed Australian Job Ads'!D369-1)*100</f>
        <v>24.054323601432202</v>
      </c>
    </row>
    <row r="382" spans="1:4" x14ac:dyDescent="0.2">
      <c r="A382" s="21">
        <v>38899</v>
      </c>
      <c r="B382" s="6">
        <f>('ANZ-Indeed Australian Job Ads'!B382/'ANZ-Indeed Australian Job Ads'!B370-1)*100</f>
        <v>26.835967568680253</v>
      </c>
      <c r="C382" s="6">
        <f>('ANZ-Indeed Australian Job Ads'!C382/'ANZ-Indeed Australian Job Ads'!C370-1)*100</f>
        <v>27.208893389728917</v>
      </c>
      <c r="D382" s="6">
        <f>('ANZ-Indeed Australian Job Ads'!D382/'ANZ-Indeed Australian Job Ads'!D370-1)*100</f>
        <v>24.878600168193323</v>
      </c>
    </row>
    <row r="383" spans="1:4" x14ac:dyDescent="0.2">
      <c r="A383" s="21">
        <v>38930</v>
      </c>
      <c r="B383" s="6">
        <f>('ANZ-Indeed Australian Job Ads'!B383/'ANZ-Indeed Australian Job Ads'!B371-1)*100</f>
        <v>22.592679541093386</v>
      </c>
      <c r="C383" s="6">
        <f>('ANZ-Indeed Australian Job Ads'!C383/'ANZ-Indeed Australian Job Ads'!C371-1)*100</f>
        <v>23.496696288314546</v>
      </c>
      <c r="D383" s="6">
        <f>('ANZ-Indeed Australian Job Ads'!D383/'ANZ-Indeed Australian Job Ads'!D371-1)*100</f>
        <v>25.554041413844164</v>
      </c>
    </row>
    <row r="384" spans="1:4" x14ac:dyDescent="0.2">
      <c r="A384" s="21">
        <v>38961</v>
      </c>
      <c r="B384" s="6">
        <f>('ANZ-Indeed Australian Job Ads'!B384/'ANZ-Indeed Australian Job Ads'!B372-1)*100</f>
        <v>22.345627794569879</v>
      </c>
      <c r="C384" s="6">
        <f>('ANZ-Indeed Australian Job Ads'!C384/'ANZ-Indeed Australian Job Ads'!C372-1)*100</f>
        <v>24.420492842822838</v>
      </c>
      <c r="D384" s="6">
        <f>('ANZ-Indeed Australian Job Ads'!D384/'ANZ-Indeed Australian Job Ads'!D372-1)*100</f>
        <v>25.687462628543912</v>
      </c>
    </row>
    <row r="385" spans="1:4" x14ac:dyDescent="0.2">
      <c r="A385" s="21">
        <v>38991</v>
      </c>
      <c r="B385" s="6">
        <f>('ANZ-Indeed Australian Job Ads'!B385/'ANZ-Indeed Australian Job Ads'!B373-1)*100</f>
        <v>27.265015269765858</v>
      </c>
      <c r="C385" s="6">
        <f>('ANZ-Indeed Australian Job Ads'!C385/'ANZ-Indeed Australian Job Ads'!C373-1)*100</f>
        <v>28.975252238833438</v>
      </c>
      <c r="D385" s="6">
        <f>('ANZ-Indeed Australian Job Ads'!D385/'ANZ-Indeed Australian Job Ads'!D373-1)*100</f>
        <v>25.851136675194365</v>
      </c>
    </row>
    <row r="386" spans="1:4" x14ac:dyDescent="0.2">
      <c r="A386" s="21">
        <v>39022</v>
      </c>
      <c r="B386" s="6">
        <f>('ANZ-Indeed Australian Job Ads'!B386/'ANZ-Indeed Australian Job Ads'!B374-1)*100</f>
        <v>23.155963606012754</v>
      </c>
      <c r="C386" s="6">
        <f>('ANZ-Indeed Australian Job Ads'!C386/'ANZ-Indeed Australian Job Ads'!C374-1)*100</f>
        <v>23.873503392359741</v>
      </c>
      <c r="D386" s="6">
        <f>('ANZ-Indeed Australian Job Ads'!D386/'ANZ-Indeed Australian Job Ads'!D374-1)*100</f>
        <v>26.348348691857602</v>
      </c>
    </row>
    <row r="387" spans="1:4" x14ac:dyDescent="0.2">
      <c r="A387" s="21">
        <v>39052</v>
      </c>
      <c r="B387" s="6">
        <f>('ANZ-Indeed Australian Job Ads'!B387/'ANZ-Indeed Australian Job Ads'!B375-1)*100</f>
        <v>33.106065785686908</v>
      </c>
      <c r="C387" s="6">
        <f>('ANZ-Indeed Australian Job Ads'!C387/'ANZ-Indeed Australian Job Ads'!C375-1)*100</f>
        <v>29.065991952943591</v>
      </c>
      <c r="D387" s="6">
        <f>('ANZ-Indeed Australian Job Ads'!D387/'ANZ-Indeed Australian Job Ads'!D375-1)*100</f>
        <v>26.631350492957353</v>
      </c>
    </row>
    <row r="388" spans="1:4" x14ac:dyDescent="0.2">
      <c r="A388" s="21">
        <v>39083</v>
      </c>
      <c r="B388" s="6">
        <f>('ANZ-Indeed Australian Job Ads'!B388/'ANZ-Indeed Australian Job Ads'!B376-1)*100</f>
        <v>24.816053644328729</v>
      </c>
      <c r="C388" s="6">
        <f>('ANZ-Indeed Australian Job Ads'!C388/'ANZ-Indeed Australian Job Ads'!C376-1)*100</f>
        <v>21.901404951071001</v>
      </c>
      <c r="D388" s="6">
        <f>('ANZ-Indeed Australian Job Ads'!D388/'ANZ-Indeed Australian Job Ads'!D376-1)*100</f>
        <v>26.487813251892355</v>
      </c>
    </row>
    <row r="389" spans="1:4" x14ac:dyDescent="0.2">
      <c r="A389" s="21">
        <v>39114</v>
      </c>
      <c r="B389" s="6">
        <f>('ANZ-Indeed Australian Job Ads'!B389/'ANZ-Indeed Australian Job Ads'!B377-1)*100</f>
        <v>27.286192690238529</v>
      </c>
      <c r="C389" s="6">
        <f>('ANZ-Indeed Australian Job Ads'!C389/'ANZ-Indeed Australian Job Ads'!C377-1)*100</f>
        <v>27.405713669796494</v>
      </c>
      <c r="D389" s="6">
        <f>('ANZ-Indeed Australian Job Ads'!D389/'ANZ-Indeed Australian Job Ads'!D377-1)*100</f>
        <v>27.0358981766041</v>
      </c>
    </row>
    <row r="390" spans="1:4" x14ac:dyDescent="0.2">
      <c r="A390" s="21">
        <v>39142</v>
      </c>
      <c r="B390" s="6">
        <f>('ANZ-Indeed Australian Job Ads'!B390/'ANZ-Indeed Australian Job Ads'!B378-1)*100</f>
        <v>26.902929730746237</v>
      </c>
      <c r="C390" s="6">
        <f>('ANZ-Indeed Australian Job Ads'!C390/'ANZ-Indeed Australian Job Ads'!C378-1)*100</f>
        <v>27.777189964473269</v>
      </c>
      <c r="D390" s="6">
        <f>('ANZ-Indeed Australian Job Ads'!D390/'ANZ-Indeed Australian Job Ads'!D378-1)*100</f>
        <v>28.911454448920047</v>
      </c>
    </row>
    <row r="391" spans="1:4" x14ac:dyDescent="0.2">
      <c r="A391" s="21">
        <v>39173</v>
      </c>
      <c r="B391" s="6">
        <f>('ANZ-Indeed Australian Job Ads'!B391/'ANZ-Indeed Australian Job Ads'!B379-1)*100</f>
        <v>30.746720100441969</v>
      </c>
      <c r="C391" s="6">
        <f>('ANZ-Indeed Australian Job Ads'!C391/'ANZ-Indeed Australian Job Ads'!C379-1)*100</f>
        <v>29.663710340158932</v>
      </c>
      <c r="D391" s="6">
        <f>('ANZ-Indeed Australian Job Ads'!D391/'ANZ-Indeed Australian Job Ads'!D379-1)*100</f>
        <v>31.571198141436163</v>
      </c>
    </row>
    <row r="392" spans="1:4" x14ac:dyDescent="0.2">
      <c r="A392" s="21">
        <v>39203</v>
      </c>
      <c r="B392" s="6">
        <f>('ANZ-Indeed Australian Job Ads'!B392/'ANZ-Indeed Australian Job Ads'!B380-1)*100</f>
        <v>43.982762224435334</v>
      </c>
      <c r="C392" s="6">
        <f>('ANZ-Indeed Australian Job Ads'!C392/'ANZ-Indeed Australian Job Ads'!C380-1)*100</f>
        <v>43.892971841236886</v>
      </c>
      <c r="D392" s="6">
        <f>('ANZ-Indeed Australian Job Ads'!D392/'ANZ-Indeed Australian Job Ads'!D380-1)*100</f>
        <v>34.443217782935044</v>
      </c>
    </row>
    <row r="393" spans="1:4" x14ac:dyDescent="0.2">
      <c r="A393" s="21">
        <v>39234</v>
      </c>
      <c r="B393" s="6">
        <f>('ANZ-Indeed Australian Job Ads'!B393/'ANZ-Indeed Australian Job Ads'!B381-1)*100</f>
        <v>38.13963040953341</v>
      </c>
      <c r="C393" s="6">
        <f>('ANZ-Indeed Australian Job Ads'!C393/'ANZ-Indeed Australian Job Ads'!C381-1)*100</f>
        <v>39.150142377514861</v>
      </c>
      <c r="D393" s="6">
        <f>('ANZ-Indeed Australian Job Ads'!D393/'ANZ-Indeed Australian Job Ads'!D381-1)*100</f>
        <v>36.55324931517989</v>
      </c>
    </row>
    <row r="394" spans="1:4" x14ac:dyDescent="0.2">
      <c r="A394" s="21">
        <v>39264</v>
      </c>
      <c r="B394" s="6">
        <f>('ANZ-Indeed Australian Job Ads'!B394/'ANZ-Indeed Australian Job Ads'!B382-1)*100</f>
        <v>34.861041861023303</v>
      </c>
      <c r="C394" s="6">
        <f>('ANZ-Indeed Australian Job Ads'!C394/'ANZ-Indeed Australian Job Ads'!C382-1)*100</f>
        <v>35.564158073401877</v>
      </c>
      <c r="D394" s="6">
        <f>('ANZ-Indeed Australian Job Ads'!D394/'ANZ-Indeed Australian Job Ads'!D382-1)*100</f>
        <v>37.413279052042256</v>
      </c>
    </row>
    <row r="395" spans="1:4" x14ac:dyDescent="0.2">
      <c r="A395" s="21">
        <v>39295</v>
      </c>
      <c r="B395" s="6">
        <f>('ANZ-Indeed Australian Job Ads'!B395/'ANZ-Indeed Australian Job Ads'!B383-1)*100</f>
        <v>36.172480257105136</v>
      </c>
      <c r="C395" s="6">
        <f>('ANZ-Indeed Australian Job Ads'!C395/'ANZ-Indeed Australian Job Ads'!C383-1)*100</f>
        <v>37.923652192731858</v>
      </c>
      <c r="D395" s="6">
        <f>('ANZ-Indeed Australian Job Ads'!D395/'ANZ-Indeed Australian Job Ads'!D383-1)*100</f>
        <v>37.477726058107351</v>
      </c>
    </row>
    <row r="396" spans="1:4" x14ac:dyDescent="0.2">
      <c r="A396" s="21">
        <v>39326</v>
      </c>
      <c r="B396" s="6">
        <f>('ANZ-Indeed Australian Job Ads'!B396/'ANZ-Indeed Australian Job Ads'!B384-1)*100</f>
        <v>35.152300657084545</v>
      </c>
      <c r="C396" s="6">
        <f>('ANZ-Indeed Australian Job Ads'!C396/'ANZ-Indeed Australian Job Ads'!C384-1)*100</f>
        <v>37.809498387224536</v>
      </c>
      <c r="D396" s="6">
        <f>('ANZ-Indeed Australian Job Ads'!D396/'ANZ-Indeed Australian Job Ads'!D384-1)*100</f>
        <v>37.058773486922078</v>
      </c>
    </row>
    <row r="397" spans="1:4" x14ac:dyDescent="0.2">
      <c r="A397" s="21">
        <v>39356</v>
      </c>
      <c r="B397" s="6">
        <f>('ANZ-Indeed Australian Job Ads'!B397/'ANZ-Indeed Australian Job Ads'!B385-1)*100</f>
        <v>32.638981469137441</v>
      </c>
      <c r="C397" s="6">
        <f>('ANZ-Indeed Australian Job Ads'!C397/'ANZ-Indeed Australian Job Ads'!C385-1)*100</f>
        <v>34.810565062230239</v>
      </c>
      <c r="D397" s="6">
        <f>('ANZ-Indeed Australian Job Ads'!D397/'ANZ-Indeed Australian Job Ads'!D385-1)*100</f>
        <v>36.061542828563262</v>
      </c>
    </row>
    <row r="398" spans="1:4" x14ac:dyDescent="0.2">
      <c r="A398" s="21">
        <v>39387</v>
      </c>
      <c r="B398" s="6">
        <f>('ANZ-Indeed Australian Job Ads'!B398/'ANZ-Indeed Australian Job Ads'!B386-1)*100</f>
        <v>34.908275615570396</v>
      </c>
      <c r="C398" s="6">
        <f>('ANZ-Indeed Australian Job Ads'!C398/'ANZ-Indeed Australian Job Ads'!C386-1)*100</f>
        <v>35.917828518245123</v>
      </c>
      <c r="D398" s="6">
        <f>('ANZ-Indeed Australian Job Ads'!D398/'ANZ-Indeed Australian Job Ads'!D386-1)*100</f>
        <v>33.833766719117598</v>
      </c>
    </row>
    <row r="399" spans="1:4" x14ac:dyDescent="0.2">
      <c r="A399" s="21">
        <v>39417</v>
      </c>
      <c r="B399" s="6">
        <f>('ANZ-Indeed Australian Job Ads'!B399/'ANZ-Indeed Australian Job Ads'!B387-1)*100</f>
        <v>33.320790508545841</v>
      </c>
      <c r="C399" s="6">
        <f>('ANZ-Indeed Australian Job Ads'!C399/'ANZ-Indeed Australian Job Ads'!C387-1)*100</f>
        <v>29.013662666860984</v>
      </c>
      <c r="D399" s="6">
        <f>('ANZ-Indeed Australian Job Ads'!D399/'ANZ-Indeed Australian Job Ads'!D387-1)*100</f>
        <v>30.683828628563738</v>
      </c>
    </row>
    <row r="400" spans="1:4" x14ac:dyDescent="0.2">
      <c r="A400" s="21">
        <v>39448</v>
      </c>
      <c r="B400" s="6">
        <f>('ANZ-Indeed Australian Job Ads'!B400/'ANZ-Indeed Australian Job Ads'!B388-1)*100</f>
        <v>31.742993196286552</v>
      </c>
      <c r="C400" s="6">
        <f>('ANZ-Indeed Australian Job Ads'!C400/'ANZ-Indeed Australian Job Ads'!C388-1)*100</f>
        <v>27.634183763275356</v>
      </c>
      <c r="D400" s="6">
        <f>('ANZ-Indeed Australian Job Ads'!D400/'ANZ-Indeed Australian Job Ads'!D388-1)*100</f>
        <v>27.7243209389773</v>
      </c>
    </row>
    <row r="401" spans="1:4" x14ac:dyDescent="0.2">
      <c r="A401" s="21">
        <v>39479</v>
      </c>
      <c r="B401" s="6">
        <f>('ANZ-Indeed Australian Job Ads'!B401/'ANZ-Indeed Australian Job Ads'!B389-1)*100</f>
        <v>23.95956344754704</v>
      </c>
      <c r="C401" s="6">
        <f>('ANZ-Indeed Australian Job Ads'!C401/'ANZ-Indeed Australian Job Ads'!C389-1)*100</f>
        <v>23.896114073779696</v>
      </c>
      <c r="D401" s="6">
        <f>('ANZ-Indeed Australian Job Ads'!D401/'ANZ-Indeed Australian Job Ads'!D389-1)*100</f>
        <v>25.25672934478127</v>
      </c>
    </row>
    <row r="402" spans="1:4" x14ac:dyDescent="0.2">
      <c r="A402" s="21">
        <v>39508</v>
      </c>
      <c r="B402" s="6">
        <f>('ANZ-Indeed Australian Job Ads'!B402/'ANZ-Indeed Australian Job Ads'!B390-1)*100</f>
        <v>22.164417940413728</v>
      </c>
      <c r="C402" s="6">
        <f>('ANZ-Indeed Australian Job Ads'!C402/'ANZ-Indeed Australian Job Ads'!C390-1)*100</f>
        <v>22.516535616640844</v>
      </c>
      <c r="D402" s="6">
        <f>('ANZ-Indeed Australian Job Ads'!D402/'ANZ-Indeed Australian Job Ads'!D390-1)*100</f>
        <v>22.69908298762504</v>
      </c>
    </row>
    <row r="403" spans="1:4" x14ac:dyDescent="0.2">
      <c r="A403" s="21">
        <v>39539</v>
      </c>
      <c r="B403" s="6">
        <f>('ANZ-Indeed Australian Job Ads'!B403/'ANZ-Indeed Australian Job Ads'!B391-1)*100</f>
        <v>22.654425618902806</v>
      </c>
      <c r="C403" s="6">
        <f>('ANZ-Indeed Australian Job Ads'!C403/'ANZ-Indeed Australian Job Ads'!C391-1)*100</f>
        <v>21.932154567780813</v>
      </c>
      <c r="D403" s="6">
        <f>('ANZ-Indeed Australian Job Ads'!D403/'ANZ-Indeed Australian Job Ads'!D391-1)*100</f>
        <v>19.448924804535793</v>
      </c>
    </row>
    <row r="404" spans="1:4" x14ac:dyDescent="0.2">
      <c r="A404" s="21">
        <v>39569</v>
      </c>
      <c r="B404" s="6">
        <f>('ANZ-Indeed Australian Job Ads'!B404/'ANZ-Indeed Australian Job Ads'!B392-1)*100</f>
        <v>9.7607712703502436</v>
      </c>
      <c r="C404" s="6">
        <f>('ANZ-Indeed Australian Job Ads'!C404/'ANZ-Indeed Australian Job Ads'!C392-1)*100</f>
        <v>9.7999005591550059</v>
      </c>
      <c r="D404" s="6">
        <f>('ANZ-Indeed Australian Job Ads'!D404/'ANZ-Indeed Australian Job Ads'!D392-1)*100</f>
        <v>15.198538715611253</v>
      </c>
    </row>
    <row r="405" spans="1:4" x14ac:dyDescent="0.2">
      <c r="A405" s="21">
        <v>39600</v>
      </c>
      <c r="B405" s="6">
        <f>('ANZ-Indeed Australian Job Ads'!B405/'ANZ-Indeed Australian Job Ads'!B393-1)*100</f>
        <v>7.0658489485871501</v>
      </c>
      <c r="C405" s="6">
        <f>('ANZ-Indeed Australian Job Ads'!C405/'ANZ-Indeed Australian Job Ads'!C393-1)*100</f>
        <v>7.3632679755032848</v>
      </c>
      <c r="D405" s="6">
        <f>('ANZ-Indeed Australian Job Ads'!D405/'ANZ-Indeed Australian Job Ads'!D393-1)*100</f>
        <v>10.626720681918766</v>
      </c>
    </row>
    <row r="406" spans="1:4" x14ac:dyDescent="0.2">
      <c r="A406" s="21">
        <v>39630</v>
      </c>
      <c r="B406" s="6">
        <f>('ANZ-Indeed Australian Job Ads'!B406/'ANZ-Indeed Australian Job Ads'!B394-1)*100</f>
        <v>6.3907827774552617</v>
      </c>
      <c r="C406" s="6">
        <f>('ANZ-Indeed Australian Job Ads'!C406/'ANZ-Indeed Australian Job Ads'!C394-1)*100</f>
        <v>6.3532207172233957</v>
      </c>
      <c r="D406" s="6">
        <f>('ANZ-Indeed Australian Job Ads'!D406/'ANZ-Indeed Australian Job Ads'!D394-1)*100</f>
        <v>6.1478739893498391</v>
      </c>
    </row>
    <row r="407" spans="1:4" x14ac:dyDescent="0.2">
      <c r="A407" s="21">
        <v>39661</v>
      </c>
      <c r="B407" s="6">
        <f>('ANZ-Indeed Australian Job Ads'!B407/'ANZ-Indeed Australian Job Ads'!B395-1)*100</f>
        <v>1.0064892715059059</v>
      </c>
      <c r="C407" s="6">
        <f>('ANZ-Indeed Australian Job Ads'!C407/'ANZ-Indeed Australian Job Ads'!C395-1)*100</f>
        <v>1.7197784276187011</v>
      </c>
      <c r="D407" s="6">
        <f>('ANZ-Indeed Australian Job Ads'!D407/'ANZ-Indeed Australian Job Ads'!D395-1)*100</f>
        <v>1.5908805750960653</v>
      </c>
    </row>
    <row r="408" spans="1:4" x14ac:dyDescent="0.2">
      <c r="A408" s="21">
        <v>39692</v>
      </c>
      <c r="B408" s="6">
        <f>('ANZ-Indeed Australian Job Ads'!B408/'ANZ-Indeed Australian Job Ads'!B396-1)*100</f>
        <v>-1.2215252887295969</v>
      </c>
      <c r="C408" s="6">
        <f>('ANZ-Indeed Australian Job Ads'!C408/'ANZ-Indeed Australian Job Ads'!C396-1)*100</f>
        <v>-1.7324411268749396</v>
      </c>
      <c r="D408" s="6">
        <f>('ANZ-Indeed Australian Job Ads'!D408/'ANZ-Indeed Australian Job Ads'!D396-1)*100</f>
        <v>-3.4810196782099734</v>
      </c>
    </row>
    <row r="409" spans="1:4" x14ac:dyDescent="0.2">
      <c r="A409" s="21">
        <v>39722</v>
      </c>
      <c r="B409" s="6">
        <f>('ANZ-Indeed Australian Job Ads'!B409/'ANZ-Indeed Australian Job Ads'!B397-1)*100</f>
        <v>-8.9240395004648541</v>
      </c>
      <c r="C409" s="6">
        <f>('ANZ-Indeed Australian Job Ads'!C409/'ANZ-Indeed Australian Job Ads'!C397-1)*100</f>
        <v>-9.5377928044948703</v>
      </c>
      <c r="D409" s="6">
        <f>('ANZ-Indeed Australian Job Ads'!D409/'ANZ-Indeed Australian Job Ads'!D397-1)*100</f>
        <v>-9.5524002699358448</v>
      </c>
    </row>
    <row r="410" spans="1:4" x14ac:dyDescent="0.2">
      <c r="A410" s="21">
        <v>39753</v>
      </c>
      <c r="B410" s="6">
        <f>('ANZ-Indeed Australian Job Ads'!B410/'ANZ-Indeed Australian Job Ads'!B398-1)*100</f>
        <v>-17.652499185125812</v>
      </c>
      <c r="C410" s="6">
        <f>('ANZ-Indeed Australian Job Ads'!C410/'ANZ-Indeed Australian Job Ads'!C398-1)*100</f>
        <v>-17.471965076085048</v>
      </c>
      <c r="D410" s="6">
        <f>('ANZ-Indeed Australian Job Ads'!D410/'ANZ-Indeed Australian Job Ads'!D398-1)*100</f>
        <v>-16.482924419876944</v>
      </c>
    </row>
    <row r="411" spans="1:4" x14ac:dyDescent="0.2">
      <c r="A411" s="21">
        <v>39783</v>
      </c>
      <c r="B411" s="6">
        <f>('ANZ-Indeed Australian Job Ads'!B411/'ANZ-Indeed Australian Job Ads'!B399-1)*100</f>
        <v>-23.521218632147946</v>
      </c>
      <c r="C411" s="6">
        <f>('ANZ-Indeed Australian Job Ads'!C411/'ANZ-Indeed Australian Job Ads'!C399-1)*100</f>
        <v>-22.401344470563632</v>
      </c>
      <c r="D411" s="6">
        <f>('ANZ-Indeed Australian Job Ads'!D411/'ANZ-Indeed Australian Job Ads'!D399-1)*100</f>
        <v>-23.964123239902733</v>
      </c>
    </row>
    <row r="412" spans="1:4" x14ac:dyDescent="0.2">
      <c r="A412" s="21">
        <v>39814</v>
      </c>
      <c r="B412" s="6">
        <f>('ANZ-Indeed Australian Job Ads'!B412/'ANZ-Indeed Australian Job Ads'!B400-1)*100</f>
        <v>-34.24883027536351</v>
      </c>
      <c r="C412" s="6">
        <f>('ANZ-Indeed Australian Job Ads'!C412/'ANZ-Indeed Australian Job Ads'!C400-1)*100</f>
        <v>-29.056419496092943</v>
      </c>
      <c r="D412" s="6">
        <f>('ANZ-Indeed Australian Job Ads'!D412/'ANZ-Indeed Australian Job Ads'!D400-1)*100</f>
        <v>-31.677235263588887</v>
      </c>
    </row>
    <row r="413" spans="1:4" x14ac:dyDescent="0.2">
      <c r="A413" s="21">
        <v>39845</v>
      </c>
      <c r="B413" s="6">
        <f>('ANZ-Indeed Australian Job Ads'!B413/'ANZ-Indeed Australian Job Ads'!B401-1)*100</f>
        <v>-38.998657222197942</v>
      </c>
      <c r="C413" s="6">
        <f>('ANZ-Indeed Australian Job Ads'!C413/'ANZ-Indeed Australian Job Ads'!C401-1)*100</f>
        <v>-38.936232174846495</v>
      </c>
      <c r="D413" s="6">
        <f>('ANZ-Indeed Australian Job Ads'!D413/'ANZ-Indeed Australian Job Ads'!D401-1)*100</f>
        <v>-38.749275299112171</v>
      </c>
    </row>
    <row r="414" spans="1:4" x14ac:dyDescent="0.2">
      <c r="A414" s="21">
        <v>39873</v>
      </c>
      <c r="B414" s="6">
        <f>('ANZ-Indeed Australian Job Ads'!B414/'ANZ-Indeed Australian Job Ads'!B402-1)*100</f>
        <v>-44.295598508053736</v>
      </c>
      <c r="C414" s="6">
        <f>('ANZ-Indeed Australian Job Ads'!C414/'ANZ-Indeed Australian Job Ads'!C402-1)*100</f>
        <v>-44.883253020668036</v>
      </c>
      <c r="D414" s="6">
        <f>('ANZ-Indeed Australian Job Ads'!D414/'ANZ-Indeed Australian Job Ads'!D402-1)*100</f>
        <v>-44.359965338552108</v>
      </c>
    </row>
    <row r="415" spans="1:4" x14ac:dyDescent="0.2">
      <c r="A415" s="21">
        <v>39904</v>
      </c>
      <c r="B415" s="6">
        <f>('ANZ-Indeed Australian Job Ads'!B415/'ANZ-Indeed Australian Job Ads'!B403-1)*100</f>
        <v>-49.6321712277039</v>
      </c>
      <c r="C415" s="6">
        <f>('ANZ-Indeed Australian Job Ads'!C415/'ANZ-Indeed Australian Job Ads'!C403-1)*100</f>
        <v>-48.856512789320853</v>
      </c>
      <c r="D415" s="6">
        <f>('ANZ-Indeed Australian Job Ads'!D415/'ANZ-Indeed Australian Job Ads'!D403-1)*100</f>
        <v>-48.253183567520594</v>
      </c>
    </row>
    <row r="416" spans="1:4" x14ac:dyDescent="0.2">
      <c r="A416" s="21">
        <v>39934</v>
      </c>
      <c r="B416" s="6">
        <f>('ANZ-Indeed Australian Job Ads'!B416/'ANZ-Indeed Australian Job Ads'!B404-1)*100</f>
        <v>-47.814423830229522</v>
      </c>
      <c r="C416" s="6">
        <f>('ANZ-Indeed Australian Job Ads'!C416/'ANZ-Indeed Australian Job Ads'!C404-1)*100</f>
        <v>-48.217115920690055</v>
      </c>
      <c r="D416" s="6">
        <f>('ANZ-Indeed Australian Job Ads'!D416/'ANZ-Indeed Australian Job Ads'!D404-1)*100</f>
        <v>-50.559882215459027</v>
      </c>
    </row>
    <row r="417" spans="1:4" x14ac:dyDescent="0.2">
      <c r="A417" s="21">
        <v>39965</v>
      </c>
      <c r="B417" s="6">
        <f>('ANZ-Indeed Australian Job Ads'!B417/'ANZ-Indeed Australian Job Ads'!B405-1)*100</f>
        <v>-51.080935217708365</v>
      </c>
      <c r="C417" s="6">
        <f>('ANZ-Indeed Australian Job Ads'!C417/'ANZ-Indeed Australian Job Ads'!C405-1)*100</f>
        <v>-51.414906130893833</v>
      </c>
      <c r="D417" s="6">
        <f>('ANZ-Indeed Australian Job Ads'!D417/'ANZ-Indeed Australian Job Ads'!D405-1)*100</f>
        <v>-51.575583281806722</v>
      </c>
    </row>
    <row r="418" spans="1:4" x14ac:dyDescent="0.2">
      <c r="A418" s="21">
        <v>39995</v>
      </c>
      <c r="B418" s="6">
        <f>('ANZ-Indeed Australian Job Ads'!B418/'ANZ-Indeed Australian Job Ads'!B406-1)*100</f>
        <v>-51.410495995615655</v>
      </c>
      <c r="C418" s="6">
        <f>('ANZ-Indeed Australian Job Ads'!C418/'ANZ-Indeed Australian Job Ads'!C406-1)*100</f>
        <v>-52.38254541518419</v>
      </c>
      <c r="D418" s="6">
        <f>('ANZ-Indeed Australian Job Ads'!D418/'ANZ-Indeed Australian Job Ads'!D406-1)*100</f>
        <v>-51.466892583078703</v>
      </c>
    </row>
    <row r="419" spans="1:4" x14ac:dyDescent="0.2">
      <c r="A419" s="21">
        <v>40026</v>
      </c>
      <c r="B419" s="6">
        <f>('ANZ-Indeed Australian Job Ads'!B419/'ANZ-Indeed Australian Job Ads'!B407-1)*100</f>
        <v>-47.851549573602945</v>
      </c>
      <c r="C419" s="6">
        <f>('ANZ-Indeed Australian Job Ads'!C419/'ANZ-Indeed Australian Job Ads'!C407-1)*100</f>
        <v>-49.677226632565166</v>
      </c>
      <c r="D419" s="6">
        <f>('ANZ-Indeed Australian Job Ads'!D419/'ANZ-Indeed Australian Job Ads'!D407-1)*100</f>
        <v>-50.088690794978383</v>
      </c>
    </row>
    <row r="420" spans="1:4" x14ac:dyDescent="0.2">
      <c r="A420" s="21">
        <v>40057</v>
      </c>
      <c r="B420" s="6">
        <f>('ANZ-Indeed Australian Job Ads'!B420/'ANZ-Indeed Australian Job Ads'!B408-1)*100</f>
        <v>-44.27963645929821</v>
      </c>
      <c r="C420" s="6">
        <f>('ANZ-Indeed Australian Job Ads'!C420/'ANZ-Indeed Australian Job Ads'!C408-1)*100</f>
        <v>-47.031583396551156</v>
      </c>
      <c r="D420" s="6">
        <f>('ANZ-Indeed Australian Job Ads'!D420/'ANZ-Indeed Australian Job Ads'!D408-1)*100</f>
        <v>-46.999537859564946</v>
      </c>
    </row>
    <row r="421" spans="1:4" x14ac:dyDescent="0.2">
      <c r="A421" s="21">
        <v>40087</v>
      </c>
      <c r="B421" s="6">
        <f>('ANZ-Indeed Australian Job Ads'!B421/'ANZ-Indeed Australian Job Ads'!B409-1)*100</f>
        <v>-41.586467497822014</v>
      </c>
      <c r="C421" s="6">
        <f>('ANZ-Indeed Australian Job Ads'!C421/'ANZ-Indeed Australian Job Ads'!C409-1)*100</f>
        <v>-43.505981165143538</v>
      </c>
      <c r="D421" s="6">
        <f>('ANZ-Indeed Australian Job Ads'!D421/'ANZ-Indeed Australian Job Ads'!D409-1)*100</f>
        <v>-42.002357969820011</v>
      </c>
    </row>
    <row r="422" spans="1:4" x14ac:dyDescent="0.2">
      <c r="A422" s="21">
        <v>40118</v>
      </c>
      <c r="B422" s="6">
        <f>('ANZ-Indeed Australian Job Ads'!B422/'ANZ-Indeed Australian Job Ads'!B410-1)*100</f>
        <v>-33.482787412806367</v>
      </c>
      <c r="C422" s="6">
        <f>('ANZ-Indeed Australian Job Ads'!C422/'ANZ-Indeed Australian Job Ads'!C410-1)*100</f>
        <v>-34.281178866370695</v>
      </c>
      <c r="D422" s="6">
        <f>('ANZ-Indeed Australian Job Ads'!D422/'ANZ-Indeed Australian Job Ads'!D410-1)*100</f>
        <v>-34.954287645286044</v>
      </c>
    </row>
    <row r="423" spans="1:4" x14ac:dyDescent="0.2">
      <c r="A423" s="21">
        <v>40148</v>
      </c>
      <c r="B423" s="6">
        <f>('ANZ-Indeed Australian Job Ads'!B423/'ANZ-Indeed Australian Job Ads'!B411-1)*100</f>
        <v>-27.088831156659044</v>
      </c>
      <c r="C423" s="6">
        <f>('ANZ-Indeed Australian Job Ads'!C423/'ANZ-Indeed Australian Job Ads'!C411-1)*100</f>
        <v>-25.402455310551719</v>
      </c>
      <c r="D423" s="6">
        <f>('ANZ-Indeed Australian Job Ads'!D423/'ANZ-Indeed Australian Job Ads'!D411-1)*100</f>
        <v>-25.683106494435371</v>
      </c>
    </row>
    <row r="424" spans="1:4" x14ac:dyDescent="0.2">
      <c r="A424" s="21">
        <v>40179</v>
      </c>
      <c r="B424" s="6">
        <f>('ANZ-Indeed Australian Job Ads'!B424/'ANZ-Indeed Australian Job Ads'!B412-1)*100</f>
        <v>-25.047056044739545</v>
      </c>
      <c r="C424" s="6">
        <f>('ANZ-Indeed Australian Job Ads'!C424/'ANZ-Indeed Australian Job Ads'!C412-1)*100</f>
        <v>-19.482333578172383</v>
      </c>
      <c r="D424" s="6">
        <f>('ANZ-Indeed Australian Job Ads'!D424/'ANZ-Indeed Australian Job Ads'!D412-1)*100</f>
        <v>-14.558115946330597</v>
      </c>
    </row>
    <row r="425" spans="1:4" x14ac:dyDescent="0.2">
      <c r="A425" s="21">
        <v>40210</v>
      </c>
      <c r="B425" s="6">
        <f>('ANZ-Indeed Australian Job Ads'!B425/'ANZ-Indeed Australian Job Ads'!B413-1)*100</f>
        <v>-0.98534197976890558</v>
      </c>
      <c r="C425" s="6">
        <f>('ANZ-Indeed Australian Job Ads'!C425/'ANZ-Indeed Australian Job Ads'!C413-1)*100</f>
        <v>-0.74356268991779828</v>
      </c>
      <c r="D425" s="6">
        <f>('ANZ-Indeed Australian Job Ads'!D425/'ANZ-Indeed Australian Job Ads'!D413-1)*100</f>
        <v>-2.8865240533340053</v>
      </c>
    </row>
    <row r="426" spans="1:4" x14ac:dyDescent="0.2">
      <c r="A426" s="21">
        <v>40238</v>
      </c>
      <c r="B426" s="6">
        <f>('ANZ-Indeed Australian Job Ads'!B426/'ANZ-Indeed Australian Job Ads'!B414-1)*100</f>
        <v>9.766608713977142</v>
      </c>
      <c r="C426" s="6">
        <f>('ANZ-Indeed Australian Job Ads'!C426/'ANZ-Indeed Australian Job Ads'!C414-1)*100</f>
        <v>9.0453975185350366</v>
      </c>
      <c r="D426" s="6">
        <f>('ANZ-Indeed Australian Job Ads'!D426/'ANZ-Indeed Australian Job Ads'!D414-1)*100</f>
        <v>8.1096194014203213</v>
      </c>
    </row>
    <row r="427" spans="1:4" x14ac:dyDescent="0.2">
      <c r="A427" s="21">
        <v>40269</v>
      </c>
      <c r="B427" s="6">
        <f>('ANZ-Indeed Australian Job Ads'!B427/'ANZ-Indeed Australian Job Ads'!B415-1)*100</f>
        <v>16.439953133003748</v>
      </c>
      <c r="C427" s="6">
        <f>('ANZ-Indeed Australian Job Ads'!C427/'ANZ-Indeed Australian Job Ads'!C415-1)*100</f>
        <v>15.330799667606044</v>
      </c>
      <c r="D427" s="6">
        <f>('ANZ-Indeed Australian Job Ads'!D427/'ANZ-Indeed Australian Job Ads'!D415-1)*100</f>
        <v>17.948584557642722</v>
      </c>
    </row>
    <row r="428" spans="1:4" x14ac:dyDescent="0.2">
      <c r="A428" s="21">
        <v>40299</v>
      </c>
      <c r="B428" s="6">
        <f>('ANZ-Indeed Australian Job Ads'!B428/'ANZ-Indeed Australian Job Ads'!B416-1)*100</f>
        <v>21.227481170949304</v>
      </c>
      <c r="C428" s="6">
        <f>('ANZ-Indeed Australian Job Ads'!C428/'ANZ-Indeed Australian Job Ads'!C416-1)*100</f>
        <v>21.207585396370753</v>
      </c>
      <c r="D428" s="6">
        <f>('ANZ-Indeed Australian Job Ads'!D428/'ANZ-Indeed Australian Job Ads'!D416-1)*100</f>
        <v>26.309731289757043</v>
      </c>
    </row>
    <row r="429" spans="1:4" x14ac:dyDescent="0.2">
      <c r="A429" s="21">
        <v>40330</v>
      </c>
      <c r="B429" s="6">
        <f>('ANZ-Indeed Australian Job Ads'!B429/'ANZ-Indeed Australian Job Ads'!B417-1)*100</f>
        <v>33.814598653272789</v>
      </c>
      <c r="C429" s="6">
        <f>('ANZ-Indeed Australian Job Ads'!C429/'ANZ-Indeed Australian Job Ads'!C417-1)*100</f>
        <v>34.036682806263194</v>
      </c>
      <c r="D429" s="6">
        <f>('ANZ-Indeed Australian Job Ads'!D429/'ANZ-Indeed Australian Job Ads'!D417-1)*100</f>
        <v>33.055270358597035</v>
      </c>
    </row>
    <row r="430" spans="1:4" x14ac:dyDescent="0.2">
      <c r="A430" s="21">
        <v>40360</v>
      </c>
      <c r="B430" s="6">
        <f>('ANZ-Indeed Australian Job Ads'!B430/'ANZ-Indeed Australian Job Ads'!B418-1)*100</f>
        <v>37.141053805042823</v>
      </c>
      <c r="C430" s="6">
        <f>('ANZ-Indeed Australian Job Ads'!C430/'ANZ-Indeed Australian Job Ads'!C418-1)*100</f>
        <v>39.528210344162673</v>
      </c>
      <c r="D430" s="6">
        <f>('ANZ-Indeed Australian Job Ads'!D430/'ANZ-Indeed Australian Job Ads'!D418-1)*100</f>
        <v>38.059157776254906</v>
      </c>
    </row>
    <row r="431" spans="1:4" x14ac:dyDescent="0.2">
      <c r="A431" s="21">
        <v>40391</v>
      </c>
      <c r="B431" s="6">
        <f>('ANZ-Indeed Australian Job Ads'!B431/'ANZ-Indeed Australian Job Ads'!B419-1)*100</f>
        <v>37.222145696102224</v>
      </c>
      <c r="C431" s="6">
        <f>('ANZ-Indeed Australian Job Ads'!C431/'ANZ-Indeed Australian Job Ads'!C419-1)*100</f>
        <v>40.007234255270973</v>
      </c>
      <c r="D431" s="6">
        <f>('ANZ-Indeed Australian Job Ads'!D431/'ANZ-Indeed Australian Job Ads'!D419-1)*100</f>
        <v>40.596478635091238</v>
      </c>
    </row>
    <row r="432" spans="1:4" x14ac:dyDescent="0.2">
      <c r="A432" s="21">
        <v>40422</v>
      </c>
      <c r="B432" s="6">
        <f>('ANZ-Indeed Australian Job Ads'!B432/'ANZ-Indeed Australian Job Ads'!B420-1)*100</f>
        <v>34.121656455367841</v>
      </c>
      <c r="C432" s="6">
        <f>('ANZ-Indeed Australian Job Ads'!C432/'ANZ-Indeed Australian Job Ads'!C420-1)*100</f>
        <v>38.259220083692888</v>
      </c>
      <c r="D432" s="6">
        <f>('ANZ-Indeed Australian Job Ads'!D432/'ANZ-Indeed Australian Job Ads'!D420-1)*100</f>
        <v>40.409461443069631</v>
      </c>
    </row>
    <row r="433" spans="1:4" x14ac:dyDescent="0.2">
      <c r="A433" s="21">
        <v>40452</v>
      </c>
      <c r="B433" s="6">
        <f>('ANZ-Indeed Australian Job Ads'!B433/'ANZ-Indeed Australian Job Ads'!B421-1)*100</f>
        <v>34.841025782627199</v>
      </c>
      <c r="C433" s="6">
        <f>('ANZ-Indeed Australian Job Ads'!C433/'ANZ-Indeed Australian Job Ads'!C421-1)*100</f>
        <v>40.816788303246618</v>
      </c>
      <c r="D433" s="6">
        <f>('ANZ-Indeed Australian Job Ads'!D433/'ANZ-Indeed Australian Job Ads'!D421-1)*100</f>
        <v>38.174652268929357</v>
      </c>
    </row>
    <row r="434" spans="1:4" x14ac:dyDescent="0.2">
      <c r="A434" s="21">
        <v>40483</v>
      </c>
      <c r="B434" s="6">
        <f>('ANZ-Indeed Australian Job Ads'!B434/'ANZ-Indeed Australian Job Ads'!B422-1)*100</f>
        <v>32.809214038987513</v>
      </c>
      <c r="C434" s="6">
        <f>('ANZ-Indeed Australian Job Ads'!C434/'ANZ-Indeed Australian Job Ads'!C422-1)*100</f>
        <v>34.040209651233575</v>
      </c>
      <c r="D434" s="6">
        <f>('ANZ-Indeed Australian Job Ads'!D434/'ANZ-Indeed Australian Job Ads'!D422-1)*100</f>
        <v>34.137475570419106</v>
      </c>
    </row>
    <row r="435" spans="1:4" x14ac:dyDescent="0.2">
      <c r="A435" s="21">
        <v>40513</v>
      </c>
      <c r="B435" s="6">
        <f>('ANZ-Indeed Australian Job Ads'!B435/'ANZ-Indeed Australian Job Ads'!B423-1)*100</f>
        <v>32.806289179325574</v>
      </c>
      <c r="C435" s="6">
        <f>('ANZ-Indeed Australian Job Ads'!C435/'ANZ-Indeed Australian Job Ads'!C423-1)*100</f>
        <v>28.357348011275519</v>
      </c>
      <c r="D435" s="6">
        <f>('ANZ-Indeed Australian Job Ads'!D435/'ANZ-Indeed Australian Job Ads'!D423-1)*100</f>
        <v>28.697849279345398</v>
      </c>
    </row>
    <row r="436" spans="1:4" x14ac:dyDescent="0.2">
      <c r="A436" s="21">
        <v>40544</v>
      </c>
      <c r="B436" s="6">
        <f>('ANZ-Indeed Australian Job Ads'!B436/'ANZ-Indeed Australian Job Ads'!B424-1)*100</f>
        <v>41.19030993546253</v>
      </c>
      <c r="C436" s="6">
        <f>('ANZ-Indeed Australian Job Ads'!C436/'ANZ-Indeed Australian Job Ads'!C424-1)*100</f>
        <v>30.408344756096618</v>
      </c>
      <c r="D436" s="6">
        <f>('ANZ-Indeed Australian Job Ads'!D436/'ANZ-Indeed Australian Job Ads'!D424-1)*100</f>
        <v>23.344798605716189</v>
      </c>
    </row>
    <row r="437" spans="1:4" x14ac:dyDescent="0.2">
      <c r="A437" s="21">
        <v>40575</v>
      </c>
      <c r="B437" s="6">
        <f>('ANZ-Indeed Australian Job Ads'!B437/'ANZ-Indeed Australian Job Ads'!B425-1)*100</f>
        <v>17.400119378246526</v>
      </c>
      <c r="C437" s="6">
        <f>('ANZ-Indeed Australian Job Ads'!C437/'ANZ-Indeed Australian Job Ads'!C425-1)*100</f>
        <v>16.525918292182553</v>
      </c>
      <c r="D437" s="6">
        <f>('ANZ-Indeed Australian Job Ads'!D437/'ANZ-Indeed Australian Job Ads'!D425-1)*100</f>
        <v>19.206532380465259</v>
      </c>
    </row>
    <row r="438" spans="1:4" x14ac:dyDescent="0.2">
      <c r="A438" s="21">
        <v>40603</v>
      </c>
      <c r="B438" s="6">
        <f>('ANZ-Indeed Australian Job Ads'!B438/'ANZ-Indeed Australian Job Ads'!B426-1)*100</f>
        <v>17.185670128822927</v>
      </c>
      <c r="C438" s="6">
        <f>('ANZ-Indeed Australian Job Ads'!C438/'ANZ-Indeed Australian Job Ads'!C426-1)*100</f>
        <v>16.403885690810107</v>
      </c>
      <c r="D438" s="6">
        <f>('ANZ-Indeed Australian Job Ads'!D438/'ANZ-Indeed Australian Job Ads'!D426-1)*100</f>
        <v>16.227944333209422</v>
      </c>
    </row>
    <row r="439" spans="1:4" x14ac:dyDescent="0.2">
      <c r="A439" s="21">
        <v>40634</v>
      </c>
      <c r="B439" s="6">
        <f>('ANZ-Indeed Australian Job Ads'!B439/'ANZ-Indeed Australian Job Ads'!B427-1)*100</f>
        <v>18.0164269593607</v>
      </c>
      <c r="C439" s="6">
        <f>('ANZ-Indeed Australian Job Ads'!C439/'ANZ-Indeed Australian Job Ads'!C427-1)*100</f>
        <v>17.657478596276157</v>
      </c>
      <c r="D439" s="6">
        <f>('ANZ-Indeed Australian Job Ads'!D439/'ANZ-Indeed Australian Job Ads'!D427-1)*100</f>
        <v>13.784897202821366</v>
      </c>
    </row>
    <row r="440" spans="1:4" x14ac:dyDescent="0.2">
      <c r="A440" s="21">
        <v>40664</v>
      </c>
      <c r="B440" s="6">
        <f>('ANZ-Indeed Australian Job Ads'!B440/'ANZ-Indeed Australian Job Ads'!B428-1)*100</f>
        <v>5.9577758374735668</v>
      </c>
      <c r="C440" s="6">
        <f>('ANZ-Indeed Australian Job Ads'!C440/'ANZ-Indeed Australian Job Ads'!C428-1)*100</f>
        <v>5.9850952186149886</v>
      </c>
      <c r="D440" s="6">
        <f>('ANZ-Indeed Australian Job Ads'!D440/'ANZ-Indeed Australian Job Ads'!D428-1)*100</f>
        <v>11.417347825631108</v>
      </c>
    </row>
    <row r="441" spans="1:4" x14ac:dyDescent="0.2">
      <c r="A441" s="21">
        <v>40695</v>
      </c>
      <c r="B441" s="6">
        <f>('ANZ-Indeed Australian Job Ads'!B441/'ANZ-Indeed Australian Job Ads'!B429-1)*100</f>
        <v>7.7809543548229998</v>
      </c>
      <c r="C441" s="6">
        <f>('ANZ-Indeed Australian Job Ads'!C441/'ANZ-Indeed Australian Job Ads'!C429-1)*100</f>
        <v>7.6547871393253697</v>
      </c>
      <c r="D441" s="6">
        <f>('ANZ-Indeed Australian Job Ads'!D441/'ANZ-Indeed Australian Job Ads'!D429-1)*100</f>
        <v>8.6813990996738699</v>
      </c>
    </row>
    <row r="442" spans="1:4" x14ac:dyDescent="0.2">
      <c r="A442" s="21">
        <v>40725</v>
      </c>
      <c r="B442" s="6">
        <f>('ANZ-Indeed Australian Job Ads'!B442/'ANZ-Indeed Australian Job Ads'!B430-1)*100</f>
        <v>6.3054236951799458</v>
      </c>
      <c r="C442" s="6">
        <f>('ANZ-Indeed Australian Job Ads'!C442/'ANZ-Indeed Australian Job Ads'!C430-1)*100</f>
        <v>7.0462331213705154</v>
      </c>
      <c r="D442" s="6">
        <f>('ANZ-Indeed Australian Job Ads'!D442/'ANZ-Indeed Australian Job Ads'!D430-1)*100</f>
        <v>5.6011104342264639</v>
      </c>
    </row>
    <row r="443" spans="1:4" x14ac:dyDescent="0.2">
      <c r="A443" s="21">
        <v>40756</v>
      </c>
      <c r="B443" s="6">
        <f>('ANZ-Indeed Australian Job Ads'!B443/'ANZ-Indeed Australian Job Ads'!B431-1)*100</f>
        <v>2.2036989258227058</v>
      </c>
      <c r="C443" s="6">
        <f>('ANZ-Indeed Australian Job Ads'!C443/'ANZ-Indeed Australian Job Ads'!C431-1)*100</f>
        <v>2.4671385488451714</v>
      </c>
      <c r="D443" s="6">
        <f>('ANZ-Indeed Australian Job Ads'!D443/'ANZ-Indeed Australian Job Ads'!D431-1)*100</f>
        <v>2.6316780137710216</v>
      </c>
    </row>
    <row r="444" spans="1:4" x14ac:dyDescent="0.2">
      <c r="A444" s="21">
        <v>40787</v>
      </c>
      <c r="B444" s="6">
        <f>('ANZ-Indeed Australian Job Ads'!B444/'ANZ-Indeed Australian Job Ads'!B432-1)*100</f>
        <v>-1.1183694112886888</v>
      </c>
      <c r="C444" s="6">
        <f>('ANZ-Indeed Australian Job Ads'!C444/'ANZ-Indeed Australian Job Ads'!C432-1)*100</f>
        <v>-0.84185971866371778</v>
      </c>
      <c r="D444" s="6">
        <f>('ANZ-Indeed Australian Job Ads'!D444/'ANZ-Indeed Australian Job Ads'!D432-1)*100</f>
        <v>-0.36229535210333674</v>
      </c>
    </row>
    <row r="445" spans="1:4" x14ac:dyDescent="0.2">
      <c r="A445" s="21">
        <v>40817</v>
      </c>
      <c r="B445" s="6">
        <f>('ANZ-Indeed Australian Job Ads'!B445/'ANZ-Indeed Australian Job Ads'!B433-1)*100</f>
        <v>-3.5619243516997301</v>
      </c>
      <c r="C445" s="6">
        <f>('ANZ-Indeed Australian Job Ads'!C445/'ANZ-Indeed Australian Job Ads'!C433-1)*100</f>
        <v>-2.8392856969023827</v>
      </c>
      <c r="D445" s="6">
        <f>('ANZ-Indeed Australian Job Ads'!D445/'ANZ-Indeed Australian Job Ads'!D433-1)*100</f>
        <v>-3.25312767591176</v>
      </c>
    </row>
    <row r="446" spans="1:4" x14ac:dyDescent="0.2">
      <c r="A446" s="21">
        <v>40848</v>
      </c>
      <c r="B446" s="6">
        <f>('ANZ-Indeed Australian Job Ads'!B446/'ANZ-Indeed Australian Job Ads'!B434-1)*100</f>
        <v>-5.3748677009919472</v>
      </c>
      <c r="C446" s="6">
        <f>('ANZ-Indeed Australian Job Ads'!C446/'ANZ-Indeed Australian Job Ads'!C434-1)*100</f>
        <v>-5.2498185624392129</v>
      </c>
      <c r="D446" s="6">
        <f>('ANZ-Indeed Australian Job Ads'!D446/'ANZ-Indeed Australian Job Ads'!D434-1)*100</f>
        <v>-5.3619739464043636</v>
      </c>
    </row>
    <row r="447" spans="1:4" x14ac:dyDescent="0.2">
      <c r="A447" s="21">
        <v>40878</v>
      </c>
      <c r="B447" s="6">
        <f>('ANZ-Indeed Australian Job Ads'!B447/'ANZ-Indeed Australian Job Ads'!B435-1)*100</f>
        <v>-11.654684484667365</v>
      </c>
      <c r="C447" s="6">
        <f>('ANZ-Indeed Australian Job Ads'!C447/'ANZ-Indeed Australian Job Ads'!C435-1)*100</f>
        <v>-10.46210481785479</v>
      </c>
      <c r="D447" s="6">
        <f>('ANZ-Indeed Australian Job Ads'!D447/'ANZ-Indeed Australian Job Ads'!D435-1)*100</f>
        <v>-6.3828188860478807</v>
      </c>
    </row>
    <row r="448" spans="1:4" x14ac:dyDescent="0.2">
      <c r="A448" s="21">
        <v>40909</v>
      </c>
      <c r="B448" s="6">
        <f>('ANZ-Indeed Australian Job Ads'!B448/'ANZ-Indeed Australian Job Ads'!B436-1)*100</f>
        <v>-7.463647920282579</v>
      </c>
      <c r="C448" s="6">
        <f>('ANZ-Indeed Australian Job Ads'!C448/'ANZ-Indeed Australian Job Ads'!C436-1)*100</f>
        <v>-6.80391576465097</v>
      </c>
      <c r="D448" s="6">
        <f>('ANZ-Indeed Australian Job Ads'!D448/'ANZ-Indeed Australian Job Ads'!D436-1)*100</f>
        <v>-6.7602492649735506</v>
      </c>
    </row>
    <row r="449" spans="1:4" x14ac:dyDescent="0.2">
      <c r="A449" s="21">
        <v>40940</v>
      </c>
      <c r="B449" s="6">
        <f>('ANZ-Indeed Australian Job Ads'!B449/'ANZ-Indeed Australian Job Ads'!B437-1)*100</f>
        <v>-4.8929366780116723</v>
      </c>
      <c r="C449" s="6">
        <f>('ANZ-Indeed Australian Job Ads'!C449/'ANZ-Indeed Australian Job Ads'!C437-1)*100</f>
        <v>-5.9583177718922293</v>
      </c>
      <c r="D449" s="6">
        <f>('ANZ-Indeed Australian Job Ads'!D449/'ANZ-Indeed Australian Job Ads'!D437-1)*100</f>
        <v>-6.9541295385269652</v>
      </c>
    </row>
    <row r="450" spans="1:4" x14ac:dyDescent="0.2">
      <c r="A450" s="21">
        <v>40969</v>
      </c>
      <c r="B450" s="6">
        <f>('ANZ-Indeed Australian Job Ads'!B450/'ANZ-Indeed Australian Job Ads'!B438-1)*100</f>
        <v>-6.1713344856115455</v>
      </c>
      <c r="C450" s="6">
        <f>('ANZ-Indeed Australian Job Ads'!C450/'ANZ-Indeed Australian Job Ads'!C438-1)*100</f>
        <v>-6.8589152760198164</v>
      </c>
      <c r="D450" s="6">
        <f>('ANZ-Indeed Australian Job Ads'!D450/'ANZ-Indeed Australian Job Ads'!D438-1)*100</f>
        <v>-7.329836603557971</v>
      </c>
    </row>
    <row r="451" spans="1:4" x14ac:dyDescent="0.2">
      <c r="A451" s="21">
        <v>41000</v>
      </c>
      <c r="B451" s="6">
        <f>('ANZ-Indeed Australian Job Ads'!B451/'ANZ-Indeed Australian Job Ads'!B439-1)*100</f>
        <v>-9.0418693279130107</v>
      </c>
      <c r="C451" s="6">
        <f>('ANZ-Indeed Australian Job Ads'!C451/'ANZ-Indeed Australian Job Ads'!C439-1)*100</f>
        <v>-8.96193467588221</v>
      </c>
      <c r="D451" s="6">
        <f>('ANZ-Indeed Australian Job Ads'!D451/'ANZ-Indeed Australian Job Ads'!D439-1)*100</f>
        <v>-7.994963423621626</v>
      </c>
    </row>
    <row r="452" spans="1:4" x14ac:dyDescent="0.2">
      <c r="A452" s="21">
        <v>41030</v>
      </c>
      <c r="B452" s="6">
        <f>('ANZ-Indeed Australian Job Ads'!B452/'ANZ-Indeed Australian Job Ads'!B440-1)*100</f>
        <v>-4.4760150010518469</v>
      </c>
      <c r="C452" s="6">
        <f>('ANZ-Indeed Australian Job Ads'!C452/'ANZ-Indeed Australian Job Ads'!C440-1)*100</f>
        <v>-4.7827345265691097</v>
      </c>
      <c r="D452" s="6">
        <f>('ANZ-Indeed Australian Job Ads'!D452/'ANZ-Indeed Australian Job Ads'!D440-1)*100</f>
        <v>-8.6779723552603105</v>
      </c>
    </row>
    <row r="453" spans="1:4" x14ac:dyDescent="0.2">
      <c r="A453" s="21">
        <v>41061</v>
      </c>
      <c r="B453" s="6">
        <f>('ANZ-Indeed Australian Job Ads'!B453/'ANZ-Indeed Australian Job Ads'!B441-1)*100</f>
        <v>-8.885519971721445</v>
      </c>
      <c r="C453" s="6">
        <f>('ANZ-Indeed Australian Job Ads'!C453/'ANZ-Indeed Australian Job Ads'!C441-1)*100</f>
        <v>-8.8277205418867197</v>
      </c>
      <c r="D453" s="6">
        <f>('ANZ-Indeed Australian Job Ads'!D453/'ANZ-Indeed Australian Job Ads'!D441-1)*100</f>
        <v>-9.0277899701671327</v>
      </c>
    </row>
    <row r="454" spans="1:4" x14ac:dyDescent="0.2">
      <c r="A454" s="21">
        <v>41091</v>
      </c>
      <c r="B454" s="6">
        <f>('ANZ-Indeed Australian Job Ads'!B454/'ANZ-Indeed Australian Job Ads'!B442-1)*100</f>
        <v>-9.2311636509964767</v>
      </c>
      <c r="C454" s="6">
        <f>('ANZ-Indeed Australian Job Ads'!C454/'ANZ-Indeed Australian Job Ads'!C442-1)*100</f>
        <v>-9.5572623342995211</v>
      </c>
      <c r="D454" s="6">
        <f>('ANZ-Indeed Australian Job Ads'!D454/'ANZ-Indeed Australian Job Ads'!D442-1)*100</f>
        <v>-9.4432571626063559</v>
      </c>
    </row>
    <row r="455" spans="1:4" x14ac:dyDescent="0.2">
      <c r="A455" s="21">
        <v>41122</v>
      </c>
      <c r="B455" s="6">
        <f>('ANZ-Indeed Australian Job Ads'!B455/'ANZ-Indeed Australian Job Ads'!B443-1)*100</f>
        <v>-9.8072877391366724</v>
      </c>
      <c r="C455" s="6">
        <f>('ANZ-Indeed Australian Job Ads'!C455/'ANZ-Indeed Australian Job Ads'!C443-1)*100</f>
        <v>-10.225984463988503</v>
      </c>
      <c r="D455" s="6">
        <f>('ANZ-Indeed Australian Job Ads'!D455/'ANZ-Indeed Australian Job Ads'!D443-1)*100</f>
        <v>-10.554853970227873</v>
      </c>
    </row>
    <row r="456" spans="1:4" x14ac:dyDescent="0.2">
      <c r="A456" s="21">
        <v>41153</v>
      </c>
      <c r="B456" s="6">
        <f>('ANZ-Indeed Australian Job Ads'!B456/'ANZ-Indeed Australian Job Ads'!B444-1)*100</f>
        <v>-11.963826071015937</v>
      </c>
      <c r="C456" s="6">
        <f>('ANZ-Indeed Australian Job Ads'!C456/'ANZ-Indeed Australian Job Ads'!C444-1)*100</f>
        <v>-11.444139957317311</v>
      </c>
      <c r="D456" s="6">
        <f>('ANZ-Indeed Australian Job Ads'!D456/'ANZ-Indeed Australian Job Ads'!D444-1)*100</f>
        <v>-12.436542837456454</v>
      </c>
    </row>
    <row r="457" spans="1:4" x14ac:dyDescent="0.2">
      <c r="A457" s="21">
        <v>41183</v>
      </c>
      <c r="B457" s="6">
        <f>('ANZ-Indeed Australian Job Ads'!B457/'ANZ-Indeed Australian Job Ads'!B445-1)*100</f>
        <v>-15.195079676724443</v>
      </c>
      <c r="C457" s="6">
        <f>('ANZ-Indeed Australian Job Ads'!C457/'ANZ-Indeed Australian Job Ads'!C445-1)*100</f>
        <v>-15.493766571315836</v>
      </c>
      <c r="D457" s="6">
        <f>('ANZ-Indeed Australian Job Ads'!D457/'ANZ-Indeed Australian Job Ads'!D445-1)*100</f>
        <v>-14.399303651027772</v>
      </c>
    </row>
    <row r="458" spans="1:4" x14ac:dyDescent="0.2">
      <c r="A458" s="21">
        <v>41214</v>
      </c>
      <c r="B458" s="6">
        <f>('ANZ-Indeed Australian Job Ads'!B458/'ANZ-Indeed Australian Job Ads'!B446-1)*100</f>
        <v>-16.623067877837272</v>
      </c>
      <c r="C458" s="6">
        <f>('ANZ-Indeed Australian Job Ads'!C458/'ANZ-Indeed Australian Job Ads'!C446-1)*100</f>
        <v>-17.077142492550834</v>
      </c>
      <c r="D458" s="6">
        <f>('ANZ-Indeed Australian Job Ads'!D458/'ANZ-Indeed Australian Job Ads'!D446-1)*100</f>
        <v>-15.899814462125795</v>
      </c>
    </row>
    <row r="459" spans="1:4" x14ac:dyDescent="0.2">
      <c r="A459" s="21">
        <v>41244</v>
      </c>
      <c r="B459" s="6">
        <f>('ANZ-Indeed Australian Job Ads'!B459/'ANZ-Indeed Australian Job Ads'!B447-1)*100</f>
        <v>-15.755497851244449</v>
      </c>
      <c r="C459" s="6">
        <f>('ANZ-Indeed Australian Job Ads'!C459/'ANZ-Indeed Australian Job Ads'!C447-1)*100</f>
        <v>-13.883799382665584</v>
      </c>
      <c r="D459" s="6">
        <f>('ANZ-Indeed Australian Job Ads'!D459/'ANZ-Indeed Australian Job Ads'!D447-1)*100</f>
        <v>-16.72589512666034</v>
      </c>
    </row>
    <row r="460" spans="1:4" x14ac:dyDescent="0.2">
      <c r="A460" s="21">
        <v>41275</v>
      </c>
      <c r="B460" s="6">
        <f>('ANZ-Indeed Australian Job Ads'!B460/'ANZ-Indeed Australian Job Ads'!B448-1)*100</f>
        <v>-18.574165559159972</v>
      </c>
      <c r="C460" s="6">
        <f>('ANZ-Indeed Australian Job Ads'!C460/'ANZ-Indeed Australian Job Ads'!C448-1)*100</f>
        <v>-16.128508032748922</v>
      </c>
      <c r="D460" s="6">
        <f>('ANZ-Indeed Australian Job Ads'!D460/'ANZ-Indeed Australian Job Ads'!D448-1)*100</f>
        <v>-17.044076695490251</v>
      </c>
    </row>
    <row r="461" spans="1:4" x14ac:dyDescent="0.2">
      <c r="A461" s="21">
        <v>41306</v>
      </c>
      <c r="B461" s="6">
        <f>('ANZ-Indeed Australian Job Ads'!B461/'ANZ-Indeed Australian Job Ads'!B449-1)*100</f>
        <v>-16.601191483395816</v>
      </c>
      <c r="C461" s="6">
        <f>('ANZ-Indeed Australian Job Ads'!C461/'ANZ-Indeed Australian Job Ads'!C449-1)*100</f>
        <v>-17.82906089655868</v>
      </c>
      <c r="D461" s="6">
        <f>('ANZ-Indeed Australian Job Ads'!D461/'ANZ-Indeed Australian Job Ads'!D449-1)*100</f>
        <v>-17.358537461728829</v>
      </c>
    </row>
    <row r="462" spans="1:4" x14ac:dyDescent="0.2">
      <c r="A462" s="21">
        <v>41334</v>
      </c>
      <c r="B462" s="6">
        <f>('ANZ-Indeed Australian Job Ads'!B462/'ANZ-Indeed Australian Job Ads'!B450-1)*100</f>
        <v>-17.149672120852433</v>
      </c>
      <c r="C462" s="6">
        <f>('ANZ-Indeed Australian Job Ads'!C462/'ANZ-Indeed Australian Job Ads'!C450-1)*100</f>
        <v>-17.871281755936518</v>
      </c>
      <c r="D462" s="6">
        <f>('ANZ-Indeed Australian Job Ads'!D462/'ANZ-Indeed Australian Job Ads'!D450-1)*100</f>
        <v>-17.889654273442812</v>
      </c>
    </row>
    <row r="463" spans="1:4" x14ac:dyDescent="0.2">
      <c r="A463" s="21">
        <v>41365</v>
      </c>
      <c r="B463" s="6">
        <f>('ANZ-Indeed Australian Job Ads'!B463/'ANZ-Indeed Australian Job Ads'!B451-1)*100</f>
        <v>-18.031106802912468</v>
      </c>
      <c r="C463" s="6">
        <f>('ANZ-Indeed Australian Job Ads'!C463/'ANZ-Indeed Australian Job Ads'!C451-1)*100</f>
        <v>-18.119022602086233</v>
      </c>
      <c r="D463" s="6">
        <f>('ANZ-Indeed Australian Job Ads'!D463/'ANZ-Indeed Australian Job Ads'!D451-1)*100</f>
        <v>-18.368957791799733</v>
      </c>
    </row>
    <row r="464" spans="1:4" x14ac:dyDescent="0.2">
      <c r="A464" s="21">
        <v>41395</v>
      </c>
      <c r="B464" s="6">
        <f>('ANZ-Indeed Australian Job Ads'!B464/'ANZ-Indeed Australian Job Ads'!B452-1)*100</f>
        <v>-18.621269604105429</v>
      </c>
      <c r="C464" s="6">
        <f>('ANZ-Indeed Australian Job Ads'!C464/'ANZ-Indeed Australian Job Ads'!C452-1)*100</f>
        <v>-19.093780405153638</v>
      </c>
      <c r="D464" s="6">
        <f>('ANZ-Indeed Australian Job Ads'!D464/'ANZ-Indeed Australian Job Ads'!D452-1)*100</f>
        <v>-18.715035818343452</v>
      </c>
    </row>
    <row r="465" spans="1:117" x14ac:dyDescent="0.2">
      <c r="A465" s="21">
        <v>41426</v>
      </c>
      <c r="B465" s="6">
        <f>('ANZ-Indeed Australian Job Ads'!B465/'ANZ-Indeed Australian Job Ads'!B453-1)*100</f>
        <v>-18.75010549528605</v>
      </c>
      <c r="C465" s="6">
        <f>('ANZ-Indeed Australian Job Ads'!C465/'ANZ-Indeed Australian Job Ads'!C453-1)*100</f>
        <v>-18.471466927818327</v>
      </c>
      <c r="D465" s="6">
        <f>('ANZ-Indeed Australian Job Ads'!D465/'ANZ-Indeed Australian Job Ads'!D453-1)*100</f>
        <v>-18.950292982079798</v>
      </c>
    </row>
    <row r="466" spans="1:117" x14ac:dyDescent="0.2">
      <c r="A466" s="21">
        <v>41456</v>
      </c>
      <c r="B466" s="6">
        <f>('ANZ-Indeed Australian Job Ads'!B466/'ANZ-Indeed Australian Job Ads'!B454-1)*100</f>
        <v>-18.44760673694671</v>
      </c>
      <c r="C466" s="6">
        <f>('ANZ-Indeed Australian Job Ads'!C466/'ANZ-Indeed Australian Job Ads'!C454-1)*100</f>
        <v>-18.659593199687663</v>
      </c>
      <c r="D466" s="6">
        <f>('ANZ-Indeed Australian Job Ads'!D466/'ANZ-Indeed Australian Job Ads'!D454-1)*100</f>
        <v>-18.792067034508342</v>
      </c>
    </row>
    <row r="467" spans="1:117" x14ac:dyDescent="0.2">
      <c r="A467" s="21">
        <v>41487</v>
      </c>
      <c r="B467" s="6">
        <f>('ANZ-Indeed Australian Job Ads'!B467/'ANZ-Indeed Australian Job Ads'!B455-1)*100</f>
        <v>-18.536204494215614</v>
      </c>
      <c r="C467" s="6">
        <f>('ANZ-Indeed Australian Job Ads'!C467/'ANZ-Indeed Australian Job Ads'!C455-1)*100</f>
        <v>-18.655101854717472</v>
      </c>
      <c r="D467" s="6">
        <f>('ANZ-Indeed Australian Job Ads'!D467/'ANZ-Indeed Australian Job Ads'!D455-1)*100</f>
        <v>-17.792052301457794</v>
      </c>
    </row>
    <row r="468" spans="1:117" x14ac:dyDescent="0.2">
      <c r="A468" s="21">
        <v>41518</v>
      </c>
      <c r="B468" s="6">
        <f>('ANZ-Indeed Australian Job Ads'!B468/'ANZ-Indeed Australian Job Ads'!B456-1)*100</f>
        <v>-15.331640630052467</v>
      </c>
      <c r="C468" s="6">
        <f>('ANZ-Indeed Australian Job Ads'!C468/'ANZ-Indeed Australian Job Ads'!C456-1)*100</f>
        <v>-16.325991569751697</v>
      </c>
      <c r="D468" s="6">
        <f>('ANZ-Indeed Australian Job Ads'!D468/'ANZ-Indeed Australian Job Ads'!D456-1)*100</f>
        <v>-15.784196902152992</v>
      </c>
    </row>
    <row r="469" spans="1:117" x14ac:dyDescent="0.2">
      <c r="A469" s="21">
        <v>41548</v>
      </c>
      <c r="B469" s="6">
        <f>('ANZ-Indeed Australian Job Ads'!B469/'ANZ-Indeed Australian Job Ads'!B457-1)*100</f>
        <v>-11.756299718533182</v>
      </c>
      <c r="C469" s="6">
        <f>('ANZ-Indeed Australian Job Ads'!C469/'ANZ-Indeed Australian Job Ads'!C457-1)*100</f>
        <v>-12.091117883055148</v>
      </c>
      <c r="D469" s="6">
        <f>('ANZ-Indeed Australian Job Ads'!D469/'ANZ-Indeed Australian Job Ads'!D457-1)*100</f>
        <v>-13.196345007370724</v>
      </c>
    </row>
    <row r="470" spans="1:117" x14ac:dyDescent="0.2">
      <c r="A470" s="21">
        <v>41579</v>
      </c>
      <c r="B470" s="6">
        <f>('ANZ-Indeed Australian Job Ads'!B470/'ANZ-Indeed Australian Job Ads'!B458-1)*100</f>
        <v>-10.317180162771422</v>
      </c>
      <c r="C470" s="6">
        <f>('ANZ-Indeed Australian Job Ads'!C470/'ANZ-Indeed Australian Job Ads'!C458-1)*100</f>
        <v>-9.9028857414134581</v>
      </c>
      <c r="D470" s="6">
        <f>('ANZ-Indeed Australian Job Ads'!D470/'ANZ-Indeed Australian Job Ads'!D458-1)*100</f>
        <v>-10.616115608497466</v>
      </c>
    </row>
    <row r="471" spans="1:117" x14ac:dyDescent="0.2">
      <c r="A471" s="21">
        <v>41609</v>
      </c>
      <c r="B471" s="6">
        <f>('ANZ-Indeed Australian Job Ads'!B471/'ANZ-Indeed Australian Job Ads'!B459-1)*100</f>
        <v>-9.0200594434410526</v>
      </c>
      <c r="C471" s="6">
        <f>('ANZ-Indeed Australian Job Ads'!C471/'ANZ-Indeed Australian Job Ads'!C459-1)*100</f>
        <v>-8.1514842737429927</v>
      </c>
      <c r="D471" s="6">
        <f>('ANZ-Indeed Australian Job Ads'!D471/'ANZ-Indeed Australian Job Ads'!D459-1)*100</f>
        <v>-8.6404265763895705</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f>('ANZ-Indeed Australian Job Ads'!B472/'ANZ-Indeed Australian Job Ads'!B460-1)*100</f>
        <v>-9.068358000883503</v>
      </c>
      <c r="C472" s="6">
        <f>('ANZ-Indeed Australian Job Ads'!C472/'ANZ-Indeed Australian Job Ads'!C460-1)*100</f>
        <v>-8.3135218756259057</v>
      </c>
      <c r="D472" s="6">
        <f>('ANZ-Indeed Australian Job Ads'!D472/'ANZ-Indeed Australian Job Ads'!D460-1)*100</f>
        <v>-7.2708978141727831</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f>('ANZ-Indeed Australian Job Ads'!B473/'ANZ-Indeed Australian Job Ads'!B461-1)*100</f>
        <v>-4.5538720955206617</v>
      </c>
      <c r="C473" s="6">
        <f>('ANZ-Indeed Australian Job Ads'!C473/'ANZ-Indeed Australian Job Ads'!C461-1)*100</f>
        <v>-5.4046827704807949</v>
      </c>
      <c r="D473" s="6">
        <f>('ANZ-Indeed Australian Job Ads'!D473/'ANZ-Indeed Australian Job Ads'!D461-1)*100</f>
        <v>-6.0001146667847394</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f>('ANZ-Indeed Australian Job Ads'!B474/'ANZ-Indeed Australian Job Ads'!B462-1)*100</f>
        <v>-2.3089625998855334</v>
      </c>
      <c r="C474" s="6">
        <f>('ANZ-Indeed Australian Job Ads'!C474/'ANZ-Indeed Australian Job Ads'!C462-1)*100</f>
        <v>-2.8128344939901462</v>
      </c>
      <c r="D474" s="6">
        <f>('ANZ-Indeed Australian Job Ads'!D474/'ANZ-Indeed Australian Job Ads'!D462-1)*100</f>
        <v>-4.7197734557248516</v>
      </c>
    </row>
    <row r="475" spans="1:117" x14ac:dyDescent="0.2">
      <c r="A475" s="21">
        <v>41730</v>
      </c>
      <c r="B475" s="6">
        <f>('ANZ-Indeed Australian Job Ads'!B475/'ANZ-Indeed Australian Job Ads'!B463-1)*100</f>
        <v>1.5304650600132419</v>
      </c>
      <c r="C475" s="6">
        <f>('ANZ-Indeed Australian Job Ads'!C475/'ANZ-Indeed Australian Job Ads'!C463-1)*100</f>
        <v>1.0347068289711103</v>
      </c>
      <c r="D475" s="6">
        <f>('ANZ-Indeed Australian Job Ads'!D475/'ANZ-Indeed Australian Job Ads'!D463-1)*100</f>
        <v>-3.8116905414499413</v>
      </c>
    </row>
    <row r="476" spans="1:117" x14ac:dyDescent="0.2">
      <c r="A476" s="21">
        <v>41760</v>
      </c>
      <c r="B476" s="6">
        <f>('ANZ-Indeed Australian Job Ads'!B476/'ANZ-Indeed Australian Job Ads'!B464-1)*100</f>
        <v>-3.1068466938688477</v>
      </c>
      <c r="C476" s="6">
        <f>('ANZ-Indeed Australian Job Ads'!C476/'ANZ-Indeed Australian Job Ads'!C464-1)*100</f>
        <v>-2.2591185903135025</v>
      </c>
      <c r="D476" s="6">
        <f>('ANZ-Indeed Australian Job Ads'!D476/'ANZ-Indeed Australian Job Ads'!D464-1)*100</f>
        <v>-3.1535823387561224</v>
      </c>
    </row>
    <row r="477" spans="1:117" x14ac:dyDescent="0.2">
      <c r="A477" s="21">
        <v>41791</v>
      </c>
      <c r="B477" s="6">
        <f>('ANZ-Indeed Australian Job Ads'!B477/'ANZ-Indeed Australian Job Ads'!B465-1)*100</f>
        <v>-3.7695835997492377</v>
      </c>
      <c r="C477" s="6">
        <f>('ANZ-Indeed Australian Job Ads'!C477/'ANZ-Indeed Australian Job Ads'!C465-1)*100</f>
        <v>-3.9648662126313794</v>
      </c>
      <c r="D477" s="6">
        <f>('ANZ-Indeed Australian Job Ads'!D477/'ANZ-Indeed Australian Job Ads'!D465-1)*100</f>
        <v>-2.3975827055384813</v>
      </c>
    </row>
    <row r="478" spans="1:117" x14ac:dyDescent="0.2">
      <c r="A478" s="21">
        <v>41821</v>
      </c>
      <c r="B478" s="6">
        <f>('ANZ-Indeed Australian Job Ads'!B478/'ANZ-Indeed Australian Job Ads'!B466-1)*100</f>
        <v>-2.7049022160254177</v>
      </c>
      <c r="C478" s="6">
        <f>('ANZ-Indeed Australian Job Ads'!C478/'ANZ-Indeed Australian Job Ads'!C466-1)*100</f>
        <v>-2.426879147444605</v>
      </c>
      <c r="D478" s="6">
        <f>('ANZ-Indeed Australian Job Ads'!D478/'ANZ-Indeed Australian Job Ads'!D466-1)*100</f>
        <v>-1.3626168771117109</v>
      </c>
    </row>
    <row r="479" spans="1:117" x14ac:dyDescent="0.2">
      <c r="A479" s="21">
        <v>41852</v>
      </c>
      <c r="B479" s="6">
        <f>('ANZ-Indeed Australian Job Ads'!B479/'ANZ-Indeed Australian Job Ads'!B467-1)*100</f>
        <v>0.24733515259278693</v>
      </c>
      <c r="C479" s="6">
        <f>('ANZ-Indeed Australian Job Ads'!C479/'ANZ-Indeed Australian Job Ads'!C467-1)*100</f>
        <v>1.2522800396222555</v>
      </c>
      <c r="D479" s="6">
        <f>('ANZ-Indeed Australian Job Ads'!D479/'ANZ-Indeed Australian Job Ads'!D467-1)*100</f>
        <v>-0.35194499921792355</v>
      </c>
    </row>
    <row r="480" spans="1:117" x14ac:dyDescent="0.2">
      <c r="A480" s="21">
        <v>41883</v>
      </c>
      <c r="B480" s="6">
        <f>('ANZ-Indeed Australian Job Ads'!B480/'ANZ-Indeed Australian Job Ads'!B468-1)*100</f>
        <v>1.0128975588614919</v>
      </c>
      <c r="C480" s="6">
        <f>('ANZ-Indeed Australian Job Ads'!C480/'ANZ-Indeed Australian Job Ads'!C468-1)*100</f>
        <v>0.99978135677909474</v>
      </c>
      <c r="D480" s="6">
        <f>('ANZ-Indeed Australian Job Ads'!D480/'ANZ-Indeed Australian Job Ads'!D468-1)*100</f>
        <v>0.53889367858566128</v>
      </c>
    </row>
    <row r="481" spans="1:4" x14ac:dyDescent="0.2">
      <c r="A481" s="21">
        <v>41913</v>
      </c>
      <c r="B481" s="6">
        <f>('ANZ-Indeed Australian Job Ads'!B481/'ANZ-Indeed Australian Job Ads'!B469-1)*100</f>
        <v>0.35296235967159362</v>
      </c>
      <c r="C481" s="6">
        <f>('ANZ-Indeed Australian Job Ads'!C481/'ANZ-Indeed Australian Job Ads'!C469-1)*100</f>
        <v>0.20978165296978712</v>
      </c>
      <c r="D481" s="6">
        <f>('ANZ-Indeed Australian Job Ads'!D481/'ANZ-Indeed Australian Job Ads'!D469-1)*100</f>
        <v>1.3769651703691821</v>
      </c>
    </row>
    <row r="482" spans="1:4" x14ac:dyDescent="0.2">
      <c r="A482" s="21">
        <v>41944</v>
      </c>
      <c r="B482" s="6">
        <f>('ANZ-Indeed Australian Job Ads'!B482/'ANZ-Indeed Australian Job Ads'!B470-1)*100</f>
        <v>1.4939572735171103</v>
      </c>
      <c r="C482" s="6">
        <f>('ANZ-Indeed Australian Job Ads'!C482/'ANZ-Indeed Australian Job Ads'!C470-1)*100</f>
        <v>1.7460047183826877</v>
      </c>
      <c r="D482" s="6">
        <f>('ANZ-Indeed Australian Job Ads'!D482/'ANZ-Indeed Australian Job Ads'!D470-1)*100</f>
        <v>2.2018248682639241</v>
      </c>
    </row>
    <row r="483" spans="1:4" x14ac:dyDescent="0.2">
      <c r="A483" s="21">
        <v>41974</v>
      </c>
      <c r="B483" s="6">
        <f>('ANZ-Indeed Australian Job Ads'!B483/'ANZ-Indeed Australian Job Ads'!B471-1)*100</f>
        <v>4.3750449349073683</v>
      </c>
      <c r="C483" s="6">
        <f>('ANZ-Indeed Australian Job Ads'!C483/'ANZ-Indeed Australian Job Ads'!C471-1)*100</f>
        <v>3.5841782632155539</v>
      </c>
      <c r="D483" s="6">
        <f>('ANZ-Indeed Australian Job Ads'!D483/'ANZ-Indeed Australian Job Ads'!D471-1)*100</f>
        <v>3.0023997308561201</v>
      </c>
    </row>
    <row r="484" spans="1:4" x14ac:dyDescent="0.2">
      <c r="A484" s="21">
        <v>42005</v>
      </c>
      <c r="B484" s="6">
        <f>('ANZ-Indeed Australian Job Ads'!B484/'ANZ-Indeed Australian Job Ads'!B472-1)*100</f>
        <v>6.4396564530017963</v>
      </c>
      <c r="C484" s="6">
        <f>('ANZ-Indeed Australian Job Ads'!C484/'ANZ-Indeed Australian Job Ads'!C472-1)*100</f>
        <v>4.5587727021087376</v>
      </c>
      <c r="D484" s="6">
        <f>('ANZ-Indeed Australian Job Ads'!D484/'ANZ-Indeed Australian Job Ads'!D472-1)*100</f>
        <v>3.4332029904922345</v>
      </c>
    </row>
    <row r="485" spans="1:4" x14ac:dyDescent="0.2">
      <c r="A485" s="21">
        <v>42036</v>
      </c>
      <c r="B485" s="6">
        <f>('ANZ-Indeed Australian Job Ads'!B485/'ANZ-Indeed Australian Job Ads'!B473-1)*100</f>
        <v>2.4481261973430701</v>
      </c>
      <c r="C485" s="6">
        <f>('ANZ-Indeed Australian Job Ads'!C485/'ANZ-Indeed Australian Job Ads'!C473-1)*100</f>
        <v>2.9583089662456041</v>
      </c>
      <c r="D485" s="6">
        <f>('ANZ-Indeed Australian Job Ads'!D485/'ANZ-Indeed Australian Job Ads'!D473-1)*100</f>
        <v>3.2891197077543399</v>
      </c>
    </row>
    <row r="486" spans="1:4" x14ac:dyDescent="0.2">
      <c r="A486" s="21">
        <v>42064</v>
      </c>
      <c r="B486" s="6">
        <f>('ANZ-Indeed Australian Job Ads'!B486/'ANZ-Indeed Australian Job Ads'!B474-1)*100</f>
        <v>0.23821228943818884</v>
      </c>
      <c r="C486" s="6">
        <f>('ANZ-Indeed Australian Job Ads'!C486/'ANZ-Indeed Australian Job Ads'!C474-1)*100</f>
        <v>0.33099585308897783</v>
      </c>
      <c r="D486" s="6">
        <f>('ANZ-Indeed Australian Job Ads'!D486/'ANZ-Indeed Australian Job Ads'!D474-1)*100</f>
        <v>3.4735515555780028</v>
      </c>
    </row>
    <row r="487" spans="1:4" x14ac:dyDescent="0.2">
      <c r="A487" s="21">
        <v>42095</v>
      </c>
      <c r="B487" s="6">
        <f>('ANZ-Indeed Australian Job Ads'!B487/'ANZ-Indeed Australian Job Ads'!B475-1)*100</f>
        <v>-0.76462256456146793</v>
      </c>
      <c r="C487" s="6">
        <f>('ANZ-Indeed Australian Job Ads'!C487/'ANZ-Indeed Australian Job Ads'!C475-1)*100</f>
        <v>-0.92808668163738561</v>
      </c>
      <c r="D487" s="6">
        <f>('ANZ-Indeed Australian Job Ads'!D487/'ANZ-Indeed Australian Job Ads'!D475-1)*100</f>
        <v>4.7297691003844511</v>
      </c>
    </row>
    <row r="488" spans="1:4" x14ac:dyDescent="0.2">
      <c r="A488" s="21">
        <v>42125</v>
      </c>
      <c r="B488" s="6">
        <f>('ANZ-Indeed Australian Job Ads'!B488/'ANZ-Indeed Australian Job Ads'!B476-1)*100</f>
        <v>5.5679881481412785</v>
      </c>
      <c r="C488" s="6">
        <f>('ANZ-Indeed Australian Job Ads'!C488/'ANZ-Indeed Australian Job Ads'!C476-1)*100</f>
        <v>6.647692425876528</v>
      </c>
      <c r="D488" s="6">
        <f>('ANZ-Indeed Australian Job Ads'!D488/'ANZ-Indeed Australian Job Ads'!D476-1)*100</f>
        <v>6.5901658143493025</v>
      </c>
    </row>
    <row r="489" spans="1:4" x14ac:dyDescent="0.2">
      <c r="A489" s="21">
        <v>42156</v>
      </c>
      <c r="B489" s="6">
        <f>('ANZ-Indeed Australian Job Ads'!B489/'ANZ-Indeed Australian Job Ads'!B477-1)*100</f>
        <v>11.142243653854367</v>
      </c>
      <c r="C489" s="6">
        <f>('ANZ-Indeed Australian Job Ads'!C489/'ANZ-Indeed Australian Job Ads'!C477-1)*100</f>
        <v>11.415810564583362</v>
      </c>
      <c r="D489" s="6">
        <f>('ANZ-Indeed Australian Job Ads'!D489/'ANZ-Indeed Australian Job Ads'!D477-1)*100</f>
        <v>8.328401113224281</v>
      </c>
    </row>
    <row r="490" spans="1:4" x14ac:dyDescent="0.2">
      <c r="A490" s="21">
        <v>42186</v>
      </c>
      <c r="B490" s="6">
        <f>('ANZ-Indeed Australian Job Ads'!B490/'ANZ-Indeed Australian Job Ads'!B478-1)*100</f>
        <v>8.4733172766443321</v>
      </c>
      <c r="C490" s="6">
        <f>('ANZ-Indeed Australian Job Ads'!C490/'ANZ-Indeed Australian Job Ads'!C478-1)*100</f>
        <v>9.0132740767445263</v>
      </c>
      <c r="D490" s="6">
        <f>('ANZ-Indeed Australian Job Ads'!D490/'ANZ-Indeed Australian Job Ads'!D478-1)*100</f>
        <v>9.5798946479247249</v>
      </c>
    </row>
    <row r="491" spans="1:4" x14ac:dyDescent="0.2">
      <c r="A491" s="21">
        <v>42217</v>
      </c>
      <c r="B491" s="6">
        <f>('ANZ-Indeed Australian Job Ads'!B491/'ANZ-Indeed Australian Job Ads'!B479-1)*100</f>
        <v>8.2072667507880226</v>
      </c>
      <c r="C491" s="6">
        <f>('ANZ-Indeed Australian Job Ads'!C491/'ANZ-Indeed Australian Job Ads'!C479-1)*100</f>
        <v>8.4556796279511293</v>
      </c>
      <c r="D491" s="6">
        <f>('ANZ-Indeed Australian Job Ads'!D491/'ANZ-Indeed Australian Job Ads'!D479-1)*100</f>
        <v>10.620812301384429</v>
      </c>
    </row>
    <row r="492" spans="1:4" x14ac:dyDescent="0.2">
      <c r="A492" s="21">
        <v>42248</v>
      </c>
      <c r="B492" s="6">
        <f>('ANZ-Indeed Australian Job Ads'!B492/'ANZ-Indeed Australian Job Ads'!B480-1)*100</f>
        <v>11.714834708670274</v>
      </c>
      <c r="C492" s="6">
        <f>('ANZ-Indeed Australian Job Ads'!C492/'ANZ-Indeed Australian Job Ads'!C480-1)*100</f>
        <v>12.471636768834982</v>
      </c>
      <c r="D492" s="6">
        <f>('ANZ-Indeed Australian Job Ads'!D492/'ANZ-Indeed Australian Job Ads'!D480-1)*100</f>
        <v>11.388506724798786</v>
      </c>
    </row>
    <row r="493" spans="1:4" x14ac:dyDescent="0.2">
      <c r="A493" s="21">
        <v>42278</v>
      </c>
      <c r="B493" s="6">
        <f>('ANZ-Indeed Australian Job Ads'!B493/'ANZ-Indeed Australian Job Ads'!B481-1)*100</f>
        <v>11.44469196124922</v>
      </c>
      <c r="C493" s="6">
        <f>('ANZ-Indeed Australian Job Ads'!C493/'ANZ-Indeed Australian Job Ads'!C481-1)*100</f>
        <v>12.459236612478787</v>
      </c>
      <c r="D493" s="6">
        <f>('ANZ-Indeed Australian Job Ads'!D493/'ANZ-Indeed Australian Job Ads'!D481-1)*100</f>
        <v>11.385769504530497</v>
      </c>
    </row>
    <row r="494" spans="1:4" x14ac:dyDescent="0.2">
      <c r="A494" s="21">
        <v>42309</v>
      </c>
      <c r="B494" s="6">
        <f>('ANZ-Indeed Australian Job Ads'!B494/'ANZ-Indeed Australian Job Ads'!B482-1)*100</f>
        <v>11.936881390318121</v>
      </c>
      <c r="C494" s="6">
        <f>('ANZ-Indeed Australian Job Ads'!C494/'ANZ-Indeed Australian Job Ads'!C482-1)*100</f>
        <v>11.292126838603412</v>
      </c>
      <c r="D494" s="6">
        <f>('ANZ-Indeed Australian Job Ads'!D494/'ANZ-Indeed Australian Job Ads'!D482-1)*100</f>
        <v>10.412477266670916</v>
      </c>
    </row>
    <row r="495" spans="1:4" x14ac:dyDescent="0.2">
      <c r="A495" s="21">
        <v>42339</v>
      </c>
      <c r="B495" s="6">
        <f>('ANZ-Indeed Australian Job Ads'!B495/'ANZ-Indeed Australian Job Ads'!B483-1)*100</f>
        <v>9.0578016430931552</v>
      </c>
      <c r="C495" s="6">
        <f>('ANZ-Indeed Australian Job Ads'!C495/'ANZ-Indeed Australian Job Ads'!C483-1)*100</f>
        <v>7.5115044902679839</v>
      </c>
      <c r="D495" s="6">
        <f>('ANZ-Indeed Australian Job Ads'!D495/'ANZ-Indeed Australian Job Ads'!D483-1)*100</f>
        <v>8.9698265707546234</v>
      </c>
    </row>
    <row r="496" spans="1:4" x14ac:dyDescent="0.2">
      <c r="A496" s="21">
        <v>42370</v>
      </c>
      <c r="B496" s="6">
        <f>('ANZ-Indeed Australian Job Ads'!B496/'ANZ-Indeed Australian Job Ads'!B484-1)*100</f>
        <v>9.5699908299991634</v>
      </c>
      <c r="C496" s="6">
        <f>('ANZ-Indeed Australian Job Ads'!C496/'ANZ-Indeed Australian Job Ads'!C484-1)*100</f>
        <v>6.9382723688538928</v>
      </c>
      <c r="D496" s="6">
        <f>('ANZ-Indeed Australian Job Ads'!D496/'ANZ-Indeed Australian Job Ads'!D484-1)*100</f>
        <v>7.9672610744248473</v>
      </c>
    </row>
    <row r="497" spans="1:4" x14ac:dyDescent="0.2">
      <c r="A497" s="21">
        <v>42401</v>
      </c>
      <c r="B497" s="6">
        <f>('ANZ-Indeed Australian Job Ads'!B497/'ANZ-Indeed Australian Job Ads'!B485-1)*100</f>
        <v>7.9644389225130841</v>
      </c>
      <c r="C497" s="6">
        <f>('ANZ-Indeed Australian Job Ads'!C497/'ANZ-Indeed Australian Job Ads'!C485-1)*100</f>
        <v>8.9653552767061875</v>
      </c>
      <c r="D497" s="6">
        <f>('ANZ-Indeed Australian Job Ads'!D497/'ANZ-Indeed Australian Job Ads'!D485-1)*100</f>
        <v>8.042608942384577</v>
      </c>
    </row>
    <row r="498" spans="1:4" x14ac:dyDescent="0.2">
      <c r="A498" s="21">
        <v>42430</v>
      </c>
      <c r="B498" s="6">
        <f>('ANZ-Indeed Australian Job Ads'!B498/'ANZ-Indeed Australian Job Ads'!B486-1)*100</f>
        <v>8.3918920251912397</v>
      </c>
      <c r="C498" s="6">
        <f>('ANZ-Indeed Australian Job Ads'!C498/'ANZ-Indeed Australian Job Ads'!C486-1)*100</f>
        <v>8.9625121164305988</v>
      </c>
      <c r="D498" s="6">
        <f>('ANZ-Indeed Australian Job Ads'!D498/'ANZ-Indeed Australian Job Ads'!D486-1)*100</f>
        <v>8.5325675481689132</v>
      </c>
    </row>
    <row r="499" spans="1:4" x14ac:dyDescent="0.2">
      <c r="A499" s="21">
        <v>42461</v>
      </c>
      <c r="B499" s="6">
        <f>('ANZ-Indeed Australian Job Ads'!B499/'ANZ-Indeed Australian Job Ads'!B487-1)*100</f>
        <v>7.7061632765505816</v>
      </c>
      <c r="C499" s="6">
        <f>('ANZ-Indeed Australian Job Ads'!C499/'ANZ-Indeed Australian Job Ads'!C487-1)*100</f>
        <v>7.9031187593203489</v>
      </c>
      <c r="D499" s="6">
        <f>('ANZ-Indeed Australian Job Ads'!D499/'ANZ-Indeed Australian Job Ads'!D487-1)*100</f>
        <v>8.7654981504043725</v>
      </c>
    </row>
    <row r="500" spans="1:4" x14ac:dyDescent="0.2">
      <c r="A500" s="21">
        <v>42491</v>
      </c>
      <c r="B500" s="6">
        <f>('ANZ-Indeed Australian Job Ads'!B500/'ANZ-Indeed Australian Job Ads'!B488-1)*100</f>
        <v>9.6118469978793577</v>
      </c>
      <c r="C500" s="6">
        <f>('ANZ-Indeed Australian Job Ads'!C500/'ANZ-Indeed Australian Job Ads'!C488-1)*100</f>
        <v>10.010674507054773</v>
      </c>
      <c r="D500" s="6">
        <f>('ANZ-Indeed Australian Job Ads'!D500/'ANZ-Indeed Australian Job Ads'!D488-1)*100</f>
        <v>8.7413871625351192</v>
      </c>
    </row>
    <row r="501" spans="1:4" x14ac:dyDescent="0.2">
      <c r="A501" s="21">
        <v>42522</v>
      </c>
      <c r="B501" s="6">
        <f>('ANZ-Indeed Australian Job Ads'!B501/'ANZ-Indeed Australian Job Ads'!B489-1)*100</f>
        <v>6.8273062835655596</v>
      </c>
      <c r="C501" s="6">
        <f>('ANZ-Indeed Australian Job Ads'!C501/'ANZ-Indeed Australian Job Ads'!C489-1)*100</f>
        <v>6.7662114484323688</v>
      </c>
      <c r="D501" s="6">
        <f>('ANZ-Indeed Australian Job Ads'!D501/'ANZ-Indeed Australian Job Ads'!D489-1)*100</f>
        <v>8.4247222159143931</v>
      </c>
    </row>
    <row r="502" spans="1:4" x14ac:dyDescent="0.2">
      <c r="A502" s="21">
        <v>42552</v>
      </c>
      <c r="B502" s="6">
        <f>('ANZ-Indeed Australian Job Ads'!B502/'ANZ-Indeed Australian Job Ads'!B490-1)*100</f>
        <v>6.7849666437954648</v>
      </c>
      <c r="C502" s="6">
        <f>('ANZ-Indeed Australian Job Ads'!C502/'ANZ-Indeed Australian Job Ads'!C490-1)*100</f>
        <v>8.4452651954866731</v>
      </c>
      <c r="D502" s="6">
        <f>('ANZ-Indeed Australian Job Ads'!D502/'ANZ-Indeed Australian Job Ads'!D490-1)*100</f>
        <v>7.6928995665450861</v>
      </c>
    </row>
    <row r="503" spans="1:4" x14ac:dyDescent="0.2">
      <c r="A503" s="21">
        <v>42583</v>
      </c>
      <c r="B503" s="6">
        <f>('ANZ-Indeed Australian Job Ads'!B503/'ANZ-Indeed Australian Job Ads'!B491-1)*100</f>
        <v>8.08881292626522</v>
      </c>
      <c r="C503" s="6">
        <f>('ANZ-Indeed Australian Job Ads'!C503/'ANZ-Indeed Australian Job Ads'!C491-1)*100</f>
        <v>8.2229069505815424</v>
      </c>
      <c r="D503" s="6">
        <f>('ANZ-Indeed Australian Job Ads'!D503/'ANZ-Indeed Australian Job Ads'!D491-1)*100</f>
        <v>6.5990034042147538</v>
      </c>
    </row>
    <row r="504" spans="1:4" x14ac:dyDescent="0.2">
      <c r="A504" s="21">
        <v>42614</v>
      </c>
      <c r="B504" s="6">
        <f>('ANZ-Indeed Australian Job Ads'!B504/'ANZ-Indeed Australian Job Ads'!B492-1)*100</f>
        <v>3.7671187474802359</v>
      </c>
      <c r="C504" s="6">
        <f>('ANZ-Indeed Australian Job Ads'!C504/'ANZ-Indeed Australian Job Ads'!C492-1)*100</f>
        <v>3.6192652285780724</v>
      </c>
      <c r="D504" s="6">
        <f>('ANZ-Indeed Australian Job Ads'!D504/'ANZ-Indeed Australian Job Ads'!D492-1)*100</f>
        <v>5.6918671930905607</v>
      </c>
    </row>
    <row r="505" spans="1:4" x14ac:dyDescent="0.2">
      <c r="A505" s="21">
        <v>42644</v>
      </c>
      <c r="B505" s="6">
        <f>('ANZ-Indeed Australian Job Ads'!B505/'ANZ-Indeed Australian Job Ads'!B493-1)*100</f>
        <v>5.2996456975126449</v>
      </c>
      <c r="C505" s="6">
        <f>('ANZ-Indeed Australian Job Ads'!C505/'ANZ-Indeed Australian Job Ads'!C493-1)*100</f>
        <v>5.3898380409456603</v>
      </c>
      <c r="D505" s="6">
        <f>('ANZ-Indeed Australian Job Ads'!D505/'ANZ-Indeed Australian Job Ads'!D493-1)*100</f>
        <v>5.3710559997335316</v>
      </c>
    </row>
    <row r="506" spans="1:4" x14ac:dyDescent="0.2">
      <c r="A506" s="21">
        <v>42675</v>
      </c>
      <c r="B506" s="6">
        <f>('ANZ-Indeed Australian Job Ads'!B506/'ANZ-Indeed Australian Job Ads'!B494-1)*100</f>
        <v>7.1150154362290996</v>
      </c>
      <c r="C506" s="6">
        <f>('ANZ-Indeed Australian Job Ads'!C506/'ANZ-Indeed Australian Job Ads'!C494-1)*100</f>
        <v>6.1292396879071731</v>
      </c>
      <c r="D506" s="6">
        <f>('ANZ-Indeed Australian Job Ads'!D506/'ANZ-Indeed Australian Job Ads'!D494-1)*100</f>
        <v>5.6498037565749559</v>
      </c>
    </row>
    <row r="507" spans="1:4" x14ac:dyDescent="0.2">
      <c r="A507" s="21">
        <v>42705</v>
      </c>
      <c r="B507" s="6">
        <f>('ANZ-Indeed Australian Job Ads'!B507/'ANZ-Indeed Australian Job Ads'!B495-1)*100</f>
        <v>3.2964954247234557</v>
      </c>
      <c r="C507" s="6">
        <f>('ANZ-Indeed Australian Job Ads'!C507/'ANZ-Indeed Australian Job Ads'!C495-1)*100</f>
        <v>2.8234390552667188</v>
      </c>
      <c r="D507" s="6">
        <f>('ANZ-Indeed Australian Job Ads'!D507/'ANZ-Indeed Australian Job Ads'!D495-1)*100</f>
        <v>6.5491923915364181</v>
      </c>
    </row>
    <row r="508" spans="1:4" x14ac:dyDescent="0.2">
      <c r="A508" s="21">
        <v>42736</v>
      </c>
      <c r="B508" s="6">
        <f>('ANZ-Indeed Australian Job Ads'!B508/'ANZ-Indeed Australian Job Ads'!B496-1)*100</f>
        <v>10.294818265889427</v>
      </c>
      <c r="C508" s="6">
        <f>('ANZ-Indeed Australian Job Ads'!C508/'ANZ-Indeed Australian Job Ads'!C496-1)*100</f>
        <v>6.6053341571473467</v>
      </c>
      <c r="D508" s="6">
        <f>('ANZ-Indeed Australian Job Ads'!D508/'ANZ-Indeed Australian Job Ads'!D496-1)*100</f>
        <v>8.0656744165081626</v>
      </c>
    </row>
    <row r="509" spans="1:4" x14ac:dyDescent="0.2">
      <c r="A509" s="21">
        <v>42767</v>
      </c>
      <c r="B509" s="6">
        <f>('ANZ-Indeed Australian Job Ads'!B509/'ANZ-Indeed Australian Job Ads'!B497-1)*100</f>
        <v>8.6906437582479725</v>
      </c>
      <c r="C509" s="6">
        <f>('ANZ-Indeed Australian Job Ads'!C509/'ANZ-Indeed Australian Job Ads'!C497-1)*100</f>
        <v>9.2482874919678224</v>
      </c>
      <c r="D509" s="6">
        <f>('ANZ-Indeed Australian Job Ads'!D509/'ANZ-Indeed Australian Job Ads'!D497-1)*100</f>
        <v>9.6608838833622812</v>
      </c>
    </row>
    <row r="510" spans="1:4" x14ac:dyDescent="0.2">
      <c r="A510" s="21">
        <v>42795</v>
      </c>
      <c r="B510" s="6">
        <f>('ANZ-Indeed Australian Job Ads'!B510/'ANZ-Indeed Australian Job Ads'!B498-1)*100</f>
        <v>10.311278660821777</v>
      </c>
      <c r="C510" s="6">
        <f>('ANZ-Indeed Australian Job Ads'!C510/'ANZ-Indeed Australian Job Ads'!C498-1)*100</f>
        <v>11.267218909799336</v>
      </c>
      <c r="D510" s="6">
        <f>('ANZ-Indeed Australian Job Ads'!D510/'ANZ-Indeed Australian Job Ads'!D498-1)*100</f>
        <v>10.985762690515987</v>
      </c>
    </row>
    <row r="511" spans="1:4" x14ac:dyDescent="0.2">
      <c r="A511" s="21">
        <v>42826</v>
      </c>
      <c r="B511" s="6">
        <f>('ANZ-Indeed Australian Job Ads'!B511/'ANZ-Indeed Australian Job Ads'!B499-1)*100</f>
        <v>13.831923964344384</v>
      </c>
      <c r="C511" s="6">
        <f>('ANZ-Indeed Australian Job Ads'!C511/'ANZ-Indeed Australian Job Ads'!C499-1)*100</f>
        <v>14.286663205644089</v>
      </c>
      <c r="D511" s="6">
        <f>('ANZ-Indeed Australian Job Ads'!D511/'ANZ-Indeed Australian Job Ads'!D499-1)*100</f>
        <v>11.575450688245148</v>
      </c>
    </row>
    <row r="512" spans="1:4" x14ac:dyDescent="0.2">
      <c r="A512" s="21">
        <v>42856</v>
      </c>
      <c r="B512" s="6">
        <f>('ANZ-Indeed Australian Job Ads'!B512/'ANZ-Indeed Australian Job Ads'!B500-1)*100</f>
        <v>8.5489021961239189</v>
      </c>
      <c r="C512" s="6">
        <f>('ANZ-Indeed Australian Job Ads'!C512/'ANZ-Indeed Australian Job Ads'!C500-1)*100</f>
        <v>9.1634628233456361</v>
      </c>
      <c r="D512" s="6">
        <f>('ANZ-Indeed Australian Job Ads'!D512/'ANZ-Indeed Australian Job Ads'!D500-1)*100</f>
        <v>11.611841947045964</v>
      </c>
    </row>
    <row r="513" spans="1:4" x14ac:dyDescent="0.2">
      <c r="A513" s="21">
        <v>42887</v>
      </c>
      <c r="B513" s="6">
        <f>('ANZ-Indeed Australian Job Ads'!B513/'ANZ-Indeed Australian Job Ads'!B501-1)*100</f>
        <v>11.250400967604168</v>
      </c>
      <c r="C513" s="6">
        <f>('ANZ-Indeed Australian Job Ads'!C513/'ANZ-Indeed Australian Job Ads'!C501-1)*100</f>
        <v>11.596894292088876</v>
      </c>
      <c r="D513" s="6">
        <f>('ANZ-Indeed Australian Job Ads'!D513/'ANZ-Indeed Australian Job Ads'!D501-1)*100</f>
        <v>11.753343445771325</v>
      </c>
    </row>
    <row r="514" spans="1:4" x14ac:dyDescent="0.2">
      <c r="A514" s="21">
        <v>42917</v>
      </c>
      <c r="B514" s="6">
        <f>('ANZ-Indeed Australian Job Ads'!B514/'ANZ-Indeed Australian Job Ads'!B502-1)*100</f>
        <v>12.649558604377775</v>
      </c>
      <c r="C514" s="6">
        <f>('ANZ-Indeed Australian Job Ads'!C514/'ANZ-Indeed Australian Job Ads'!C502-1)*100</f>
        <v>12.389836863251457</v>
      </c>
      <c r="D514" s="6">
        <f>('ANZ-Indeed Australian Job Ads'!D514/'ANZ-Indeed Australian Job Ads'!D502-1)*100</f>
        <v>12.40226105499378</v>
      </c>
    </row>
    <row r="515" spans="1:4" x14ac:dyDescent="0.2">
      <c r="A515" s="21">
        <v>42948</v>
      </c>
      <c r="B515" s="6">
        <f>('ANZ-Indeed Australian Job Ads'!B515/'ANZ-Indeed Australian Job Ads'!B503-1)*100</f>
        <v>13.172985711879592</v>
      </c>
      <c r="C515" s="6">
        <f>('ANZ-Indeed Australian Job Ads'!C515/'ANZ-Indeed Australian Job Ads'!C503-1)*100</f>
        <v>13.692751126126268</v>
      </c>
      <c r="D515" s="6">
        <f>('ANZ-Indeed Australian Job Ads'!D515/'ANZ-Indeed Australian Job Ads'!D503-1)*100</f>
        <v>13.355296758736191</v>
      </c>
    </row>
    <row r="516" spans="1:4" x14ac:dyDescent="0.2">
      <c r="A516" s="21">
        <v>42979</v>
      </c>
      <c r="B516" s="6">
        <f>('ANZ-Indeed Australian Job Ads'!B516/'ANZ-Indeed Australian Job Ads'!B504-1)*100</f>
        <v>12.317291792129993</v>
      </c>
      <c r="C516" s="6">
        <f>('ANZ-Indeed Australian Job Ads'!C516/'ANZ-Indeed Australian Job Ads'!C504-1)*100</f>
        <v>14.123628937978427</v>
      </c>
      <c r="D516" s="6">
        <f>('ANZ-Indeed Australian Job Ads'!D516/'ANZ-Indeed Australian Job Ads'!D504-1)*100</f>
        <v>13.61366241308486</v>
      </c>
    </row>
    <row r="517" spans="1:4" x14ac:dyDescent="0.2">
      <c r="A517" s="21">
        <v>43009</v>
      </c>
      <c r="B517" s="6">
        <f>('ANZ-Indeed Australian Job Ads'!B517/'ANZ-Indeed Australian Job Ads'!B505-1)*100</f>
        <v>12.434760879994267</v>
      </c>
      <c r="C517" s="6">
        <f>('ANZ-Indeed Australian Job Ads'!C517/'ANZ-Indeed Australian Job Ads'!C505-1)*100</f>
        <v>12.424346149268771</v>
      </c>
      <c r="D517" s="6">
        <f>('ANZ-Indeed Australian Job Ads'!D517/'ANZ-Indeed Australian Job Ads'!D505-1)*100</f>
        <v>12.801231256718172</v>
      </c>
    </row>
    <row r="518" spans="1:4" x14ac:dyDescent="0.2">
      <c r="A518" s="21">
        <v>43040</v>
      </c>
      <c r="B518" s="6">
        <f>('ANZ-Indeed Australian Job Ads'!B518/'ANZ-Indeed Australian Job Ads'!B506-1)*100</f>
        <v>12.227085356692747</v>
      </c>
      <c r="C518" s="6">
        <f>('ANZ-Indeed Australian Job Ads'!C518/'ANZ-Indeed Australian Job Ads'!C506-1)*100</f>
        <v>11.749670179887218</v>
      </c>
      <c r="D518" s="6">
        <f>('ANZ-Indeed Australian Job Ads'!D518/'ANZ-Indeed Australian Job Ads'!D506-1)*100</f>
        <v>11.257770546191193</v>
      </c>
    </row>
    <row r="519" spans="1:4" x14ac:dyDescent="0.2">
      <c r="A519" s="21">
        <v>43070</v>
      </c>
      <c r="B519" s="6">
        <f>('ANZ-Indeed Australian Job Ads'!B519/'ANZ-Indeed Australian Job Ads'!B507-1)*100</f>
        <v>13.72613199894419</v>
      </c>
      <c r="C519" s="6">
        <f>('ANZ-Indeed Australian Job Ads'!C519/'ANZ-Indeed Australian Job Ads'!C507-1)*100</f>
        <v>12.071191523940206</v>
      </c>
      <c r="D519" s="6">
        <f>('ANZ-Indeed Australian Job Ads'!D519/'ANZ-Indeed Australian Job Ads'!D507-1)*100</f>
        <v>8.9425610305257521</v>
      </c>
    </row>
    <row r="520" spans="1:4" x14ac:dyDescent="0.2">
      <c r="A520" s="21">
        <v>43101</v>
      </c>
      <c r="B520" s="6">
        <f>('ANZ-Indeed Australian Job Ads'!B520/'ANZ-Indeed Australian Job Ads'!B508-1)*100</f>
        <v>11.465605465974749</v>
      </c>
      <c r="C520" s="6">
        <f>('ANZ-Indeed Australian Job Ads'!C520/'ANZ-Indeed Australian Job Ads'!C508-1)*100</f>
        <v>8.4224577747175733</v>
      </c>
      <c r="D520" s="6">
        <f>('ANZ-Indeed Australian Job Ads'!D520/'ANZ-Indeed Australian Job Ads'!D508-1)*100</f>
        <v>5.735277494509905</v>
      </c>
    </row>
    <row r="521" spans="1:4" x14ac:dyDescent="0.2">
      <c r="A521" s="21">
        <v>43132</v>
      </c>
      <c r="B521" s="6">
        <f>('ANZ-Indeed Australian Job Ads'!B521/'ANZ-Indeed Australian Job Ads'!B509-1)*100</f>
        <v>1.3078887812988826</v>
      </c>
      <c r="C521" s="6">
        <f>('ANZ-Indeed Australian Job Ads'!C521/'ANZ-Indeed Australian Job Ads'!C509-1)*100</f>
        <v>1.7272833753469108</v>
      </c>
      <c r="D521" s="6">
        <f>('ANZ-Indeed Australian Job Ads'!D521/'ANZ-Indeed Australian Job Ads'!D509-1)*100</f>
        <v>2.3477251832314083</v>
      </c>
    </row>
    <row r="522" spans="1:4" x14ac:dyDescent="0.2">
      <c r="A522" s="21">
        <v>43160</v>
      </c>
      <c r="B522" s="6">
        <f>('ANZ-Indeed Australian Job Ads'!B522/'ANZ-Indeed Australian Job Ads'!B510-1)*100</f>
        <v>-2.1311183637874098</v>
      </c>
      <c r="C522" s="6">
        <f>('ANZ-Indeed Australian Job Ads'!C522/'ANZ-Indeed Australian Job Ads'!C510-1)*100</f>
        <v>-1.2765091472633494</v>
      </c>
      <c r="D522" s="6">
        <f>('ANZ-Indeed Australian Job Ads'!D522/'ANZ-Indeed Australian Job Ads'!D510-1)*100</f>
        <v>-0.67825936830538947</v>
      </c>
    </row>
    <row r="523" spans="1:4" x14ac:dyDescent="0.2">
      <c r="A523" s="21">
        <v>43191</v>
      </c>
      <c r="B523" s="6">
        <f>('ANZ-Indeed Australian Job Ads'!B523/'ANZ-Indeed Australian Job Ads'!B511-1)*100</f>
        <v>-4.2728931156153172</v>
      </c>
      <c r="C523" s="6">
        <f>('ANZ-Indeed Australian Job Ads'!C523/'ANZ-Indeed Australian Job Ads'!C511-1)*100</f>
        <v>-4.3818200542325219</v>
      </c>
      <c r="D523" s="6">
        <f>('ANZ-Indeed Australian Job Ads'!D523/'ANZ-Indeed Australian Job Ads'!D511-1)*100</f>
        <v>-3.0227438546932661</v>
      </c>
    </row>
    <row r="524" spans="1:4" x14ac:dyDescent="0.2">
      <c r="A524" s="21">
        <v>43221</v>
      </c>
      <c r="B524" s="6">
        <f>('ANZ-Indeed Australian Job Ads'!B524/'ANZ-Indeed Australian Job Ads'!B512-1)*100</f>
        <v>-3.0013096951591267</v>
      </c>
      <c r="C524" s="6">
        <f>('ANZ-Indeed Australian Job Ads'!C524/'ANZ-Indeed Australian Job Ads'!C512-1)*100</f>
        <v>-2.2685256611108762</v>
      </c>
      <c r="D524" s="6">
        <f>('ANZ-Indeed Australian Job Ads'!D524/'ANZ-Indeed Australian Job Ads'!D512-1)*100</f>
        <v>-4.8808571881009293</v>
      </c>
    </row>
    <row r="525" spans="1:4" x14ac:dyDescent="0.2">
      <c r="A525" s="21">
        <v>43252</v>
      </c>
      <c r="B525" s="6">
        <f>('ANZ-Indeed Australian Job Ads'!B525/'ANZ-Indeed Australian Job Ads'!B513-1)*100</f>
        <v>-9.234116394322001</v>
      </c>
      <c r="C525" s="6">
        <f>('ANZ-Indeed Australian Job Ads'!C525/'ANZ-Indeed Australian Job Ads'!C513-1)*100</f>
        <v>-8.5819337316620388</v>
      </c>
      <c r="D525" s="6">
        <f>('ANZ-Indeed Australian Job Ads'!D525/'ANZ-Indeed Australian Job Ads'!D513-1)*100</f>
        <v>-6.3055693736717817</v>
      </c>
    </row>
    <row r="526" spans="1:4" x14ac:dyDescent="0.2">
      <c r="A526" s="21">
        <v>43282</v>
      </c>
      <c r="B526" s="6">
        <f>('ANZ-Indeed Australian Job Ads'!B526/'ANZ-Indeed Australian Job Ads'!B514-1)*100</f>
        <v>-7.202997844884651</v>
      </c>
      <c r="C526" s="6">
        <f>('ANZ-Indeed Australian Job Ads'!C526/'ANZ-Indeed Australian Job Ads'!C514-1)*100</f>
        <v>-7.5138468652239272</v>
      </c>
      <c r="D526" s="6">
        <f>('ANZ-Indeed Australian Job Ads'!D526/'ANZ-Indeed Australian Job Ads'!D514-1)*100</f>
        <v>-7.4284179193788376</v>
      </c>
    </row>
    <row r="527" spans="1:4" x14ac:dyDescent="0.2">
      <c r="A527" s="21">
        <v>43313</v>
      </c>
      <c r="B527" s="6">
        <f>('ANZ-Indeed Australian Job Ads'!B527/'ANZ-Indeed Australian Job Ads'!B515-1)*100</f>
        <v>-8.7662988264711643</v>
      </c>
      <c r="C527" s="6">
        <f>('ANZ-Indeed Australian Job Ads'!C527/'ANZ-Indeed Australian Job Ads'!C515-1)*100</f>
        <v>-8.9369916206372793</v>
      </c>
      <c r="D527" s="6">
        <f>('ANZ-Indeed Australian Job Ads'!D527/'ANZ-Indeed Australian Job Ads'!D515-1)*100</f>
        <v>-8.3782982098497332</v>
      </c>
    </row>
    <row r="528" spans="1:4" x14ac:dyDescent="0.2">
      <c r="A528" s="21">
        <v>43344</v>
      </c>
      <c r="B528" s="6">
        <f>('ANZ-Indeed Australian Job Ads'!B528/'ANZ-Indeed Australian Job Ads'!B516-1)*100</f>
        <v>-8.346894657243876</v>
      </c>
      <c r="C528" s="6">
        <f>('ANZ-Indeed Australian Job Ads'!C528/'ANZ-Indeed Australian Job Ads'!C516-1)*100</f>
        <v>-7.9299335511594515</v>
      </c>
      <c r="D528" s="6">
        <f>('ANZ-Indeed Australian Job Ads'!D528/'ANZ-Indeed Australian Job Ads'!D516-1)*100</f>
        <v>-9.2372812808617315</v>
      </c>
    </row>
    <row r="529" spans="1:4" x14ac:dyDescent="0.2">
      <c r="A529" s="21">
        <v>43374</v>
      </c>
      <c r="B529" s="6">
        <f>('ANZ-Indeed Australian Job Ads'!B529/'ANZ-Indeed Australian Job Ads'!B517-1)*100</f>
        <v>-8.2762960678048341</v>
      </c>
      <c r="C529" s="6">
        <f>('ANZ-Indeed Australian Job Ads'!C529/'ANZ-Indeed Australian Job Ads'!C517-1)*100</f>
        <v>-9.0596847763425465</v>
      </c>
      <c r="D529" s="6">
        <f>('ANZ-Indeed Australian Job Ads'!D529/'ANZ-Indeed Australian Job Ads'!D517-1)*100</f>
        <v>-9.696980096293295</v>
      </c>
    </row>
    <row r="530" spans="1:4" x14ac:dyDescent="0.2">
      <c r="A530" s="21">
        <v>43405</v>
      </c>
      <c r="B530" s="6">
        <f>('ANZ-Indeed Australian Job Ads'!B530/'ANZ-Indeed Australian Job Ads'!B518-1)*100</f>
        <v>-10.573221185437598</v>
      </c>
      <c r="C530" s="6">
        <f>('ANZ-Indeed Australian Job Ads'!C530/'ANZ-Indeed Australian Job Ads'!C518-1)*100</f>
        <v>-11.949758376958574</v>
      </c>
      <c r="D530" s="6">
        <f>('ANZ-Indeed Australian Job Ads'!D530/'ANZ-Indeed Australian Job Ads'!D518-1)*100</f>
        <v>-9.6514545268616807</v>
      </c>
    </row>
    <row r="531" spans="1:4" x14ac:dyDescent="0.2">
      <c r="A531" s="21">
        <v>43435</v>
      </c>
      <c r="B531" s="6">
        <f>('ANZ-Indeed Australian Job Ads'!B531/'ANZ-Indeed Australian Job Ads'!B519-1)*100</f>
        <v>-10.238571337228407</v>
      </c>
      <c r="C531" s="6">
        <f>('ANZ-Indeed Australian Job Ads'!C531/'ANZ-Indeed Australian Job Ads'!C519-1)*100</f>
        <v>-10.665286355349524</v>
      </c>
      <c r="D531" s="6">
        <f>('ANZ-Indeed Australian Job Ads'!D531/'ANZ-Indeed Australian Job Ads'!D519-1)*100</f>
        <v>-8.6952286071764302</v>
      </c>
    </row>
    <row r="532" spans="1:4" x14ac:dyDescent="0.2">
      <c r="A532" s="21">
        <v>43466</v>
      </c>
      <c r="B532" s="6">
        <f>('ANZ-Indeed Australian Job Ads'!B532/'ANZ-Indeed Australian Job Ads'!B520-1)*100</f>
        <v>-5.4408899825326262</v>
      </c>
      <c r="C532" s="6">
        <f>('ANZ-Indeed Australian Job Ads'!C532/'ANZ-Indeed Australian Job Ads'!C520-1)*100</f>
        <v>-5.6124331250815178</v>
      </c>
      <c r="D532" s="6">
        <f>('ANZ-Indeed Australian Job Ads'!D532/'ANZ-Indeed Australian Job Ads'!D520-1)*100</f>
        <v>-6.7341705130313461</v>
      </c>
    </row>
    <row r="533" spans="1:4" x14ac:dyDescent="0.2">
      <c r="A533" s="21">
        <v>43497</v>
      </c>
      <c r="B533" s="6">
        <f>('ANZ-Indeed Australian Job Ads'!B533/'ANZ-Indeed Australian Job Ads'!B521-1)*100</f>
        <v>-5.6552501009392913</v>
      </c>
      <c r="C533" s="6">
        <f>('ANZ-Indeed Australian Job Ads'!C533/'ANZ-Indeed Australian Job Ads'!C521-1)*100</f>
        <v>-5.4443753894085507</v>
      </c>
      <c r="D533" s="6">
        <f>('ANZ-Indeed Australian Job Ads'!D533/'ANZ-Indeed Australian Job Ads'!D521-1)*100</f>
        <v>-4.8456630203518536</v>
      </c>
    </row>
    <row r="534" spans="1:4" x14ac:dyDescent="0.2">
      <c r="A534" s="21">
        <v>43525</v>
      </c>
      <c r="B534" s="6">
        <f>('ANZ-Indeed Australian Job Ads'!B534/'ANZ-Indeed Australian Job Ads'!B522-1)*100</f>
        <v>-4.167729384879582</v>
      </c>
      <c r="C534" s="6">
        <f>('ANZ-Indeed Australian Job Ads'!C534/'ANZ-Indeed Australian Job Ads'!C522-1)*100</f>
        <v>-3.4816680119449828</v>
      </c>
      <c r="D534" s="6">
        <f>('ANZ-Indeed Australian Job Ads'!D534/'ANZ-Indeed Australian Job Ads'!D522-1)*100</f>
        <v>-3.7081191024150861</v>
      </c>
    </row>
    <row r="535" spans="1:4" x14ac:dyDescent="0.2">
      <c r="A535" s="21">
        <v>43556</v>
      </c>
      <c r="B535" s="6">
        <f>('ANZ-Indeed Australian Job Ads'!B535/'ANZ-Indeed Australian Job Ads'!B523-1)*100</f>
        <v>-1.3520818659137679</v>
      </c>
      <c r="C535" s="6">
        <f>('ANZ-Indeed Australian Job Ads'!C535/'ANZ-Indeed Australian Job Ads'!C523-1)*100</f>
        <v>-1.3336106317241136</v>
      </c>
      <c r="D535" s="6">
        <f>('ANZ-Indeed Australian Job Ads'!D535/'ANZ-Indeed Australian Job Ads'!D523-1)*100</f>
        <v>-3.140803812531634</v>
      </c>
    </row>
    <row r="536" spans="1:4" x14ac:dyDescent="0.2">
      <c r="A536" s="21">
        <v>43586</v>
      </c>
      <c r="B536" s="6">
        <f>('ANZ-Indeed Australian Job Ads'!B536/'ANZ-Indeed Australian Job Ads'!B524-1)*100</f>
        <v>-7.1972391084573317</v>
      </c>
      <c r="C536" s="6">
        <f>('ANZ-Indeed Australian Job Ads'!C536/'ANZ-Indeed Australian Job Ads'!C524-1)*100</f>
        <v>-6.61317526225581</v>
      </c>
      <c r="D536" s="6">
        <f>('ANZ-Indeed Australian Job Ads'!D536/'ANZ-Indeed Australian Job Ads'!D524-1)*100</f>
        <v>-2.7848743508959051</v>
      </c>
    </row>
    <row r="537" spans="1:4" x14ac:dyDescent="0.2">
      <c r="A537" s="21">
        <v>43617</v>
      </c>
      <c r="B537" s="6">
        <f>('ANZ-Indeed Australian Job Ads'!B537/'ANZ-Indeed Australian Job Ads'!B525-1)*100</f>
        <v>0.50760369799580651</v>
      </c>
      <c r="C537" s="6">
        <f>('ANZ-Indeed Australian Job Ads'!C537/'ANZ-Indeed Australian Job Ads'!C525-1)*100</f>
        <v>1.2559605743510227</v>
      </c>
      <c r="D537" s="6">
        <f>('ANZ-Indeed Australian Job Ads'!D537/'ANZ-Indeed Australian Job Ads'!D525-1)*100</f>
        <v>-2.828828858390342</v>
      </c>
    </row>
    <row r="538" spans="1:4" x14ac:dyDescent="0.2">
      <c r="A538" s="21">
        <v>43647</v>
      </c>
      <c r="B538" s="6">
        <f>('ANZ-Indeed Australian Job Ads'!B538/'ANZ-Indeed Australian Job Ads'!B526-1)*100</f>
        <v>-2.8133382030589571</v>
      </c>
      <c r="C538" s="6">
        <f>('ANZ-Indeed Australian Job Ads'!C538/'ANZ-Indeed Australian Job Ads'!C526-1)*100</f>
        <v>-3.0966848517972712</v>
      </c>
      <c r="D538" s="6">
        <f>('ANZ-Indeed Australian Job Ads'!D538/'ANZ-Indeed Australian Job Ads'!D526-1)*100</f>
        <v>-3.3709580342643486</v>
      </c>
    </row>
    <row r="539" spans="1:4" x14ac:dyDescent="0.2">
      <c r="A539" s="21">
        <v>43678</v>
      </c>
      <c r="B539" s="6">
        <f>('ANZ-Indeed Australian Job Ads'!B539/'ANZ-Indeed Australian Job Ads'!B527-1)*100</f>
        <v>-5.8654715371866617</v>
      </c>
      <c r="C539" s="6">
        <f>('ANZ-Indeed Australian Job Ads'!C539/'ANZ-Indeed Australian Job Ads'!C527-1)*100</f>
        <v>-5.2002555528641743</v>
      </c>
      <c r="D539" s="6">
        <f>('ANZ-Indeed Australian Job Ads'!D539/'ANZ-Indeed Australian Job Ads'!D527-1)*100</f>
        <v>-4.1760887716029487</v>
      </c>
    </row>
    <row r="540" spans="1:4" x14ac:dyDescent="0.2">
      <c r="A540" s="21">
        <v>43709</v>
      </c>
      <c r="B540" s="6">
        <f>('ANZ-Indeed Australian Job Ads'!B540/'ANZ-Indeed Australian Job Ads'!B528-1)*100</f>
        <v>-5.1874439296993868</v>
      </c>
      <c r="C540" s="6">
        <f>('ANZ-Indeed Australian Job Ads'!C540/'ANZ-Indeed Australian Job Ads'!C528-1)*100</f>
        <v>-5.0703332910497778</v>
      </c>
      <c r="D540" s="6">
        <f>('ANZ-Indeed Australian Job Ads'!D540/'ANZ-Indeed Australian Job Ads'!D528-1)*100</f>
        <v>-4.8082512544767368</v>
      </c>
    </row>
    <row r="541" spans="1:4" x14ac:dyDescent="0.2">
      <c r="A541" s="21">
        <v>43739</v>
      </c>
      <c r="B541" s="6">
        <f>('ANZ-Indeed Australian Job Ads'!B541/'ANZ-Indeed Australian Job Ads'!B529-1)*100</f>
        <v>-4.9402090149750943</v>
      </c>
      <c r="C541" s="6">
        <f>('ANZ-Indeed Australian Job Ads'!C541/'ANZ-Indeed Australian Job Ads'!C529-1)*100</f>
        <v>-5.4417796547473589</v>
      </c>
      <c r="D541" s="6">
        <f>('ANZ-Indeed Australian Job Ads'!D541/'ANZ-Indeed Australian Job Ads'!D529-1)*100</f>
        <v>-5.155160001401093</v>
      </c>
    </row>
    <row r="542" spans="1:4" x14ac:dyDescent="0.2">
      <c r="A542" s="21">
        <v>43770</v>
      </c>
      <c r="B542" s="6">
        <f>('ANZ-Indeed Australian Job Ads'!B542/'ANZ-Indeed Australian Job Ads'!B530-1)*100</f>
        <v>-4.5074698441843424</v>
      </c>
      <c r="C542" s="6">
        <f>('ANZ-Indeed Australian Job Ads'!C542/'ANZ-Indeed Australian Job Ads'!C530-1)*100</f>
        <v>-5.1803362405483995</v>
      </c>
      <c r="D542" s="6">
        <f>('ANZ-Indeed Australian Job Ads'!D542/'ANZ-Indeed Australian Job Ads'!D530-1)*100</f>
        <v>-5.2302903694301133</v>
      </c>
    </row>
    <row r="543" spans="1:4" x14ac:dyDescent="0.2">
      <c r="A543" s="21">
        <v>43800</v>
      </c>
      <c r="B543" s="6">
        <f>('ANZ-Indeed Australian Job Ads'!B543/'ANZ-Indeed Australian Job Ads'!B531-1)*100</f>
        <v>-0.95750524195853393</v>
      </c>
      <c r="C543" s="6">
        <f>('ANZ-Indeed Australian Job Ads'!C543/'ANZ-Indeed Australian Job Ads'!C531-1)*100</f>
        <v>-2.3734613483494482</v>
      </c>
      <c r="D543" s="6">
        <f>('ANZ-Indeed Australian Job Ads'!D543/'ANZ-Indeed Australian Job Ads'!D531-1)*100</f>
        <v>-6.2645421854985344</v>
      </c>
    </row>
    <row r="544" spans="1:4" x14ac:dyDescent="0.2">
      <c r="A544" s="21">
        <v>43831</v>
      </c>
      <c r="B544" s="6">
        <f>('ANZ-Indeed Australian Job Ads'!B544/'ANZ-Indeed Australian Job Ads'!B532-1)*100</f>
        <v>-9.5611767750012007</v>
      </c>
      <c r="C544" s="6">
        <f>('ANZ-Indeed Australian Job Ads'!C544/'ANZ-Indeed Australian Job Ads'!C532-1)*100</f>
        <v>-9.0419969650622605</v>
      </c>
      <c r="D544" s="6">
        <f>('ANZ-Indeed Australian Job Ads'!D544/'ANZ-Indeed Australian Job Ads'!D532-1)*100</f>
        <v>-8.7195764736033183</v>
      </c>
    </row>
    <row r="545" spans="1:4" x14ac:dyDescent="0.2">
      <c r="A545" s="21">
        <v>43862</v>
      </c>
      <c r="B545" s="6">
        <f>('ANZ-Indeed Australian Job Ads'!B545/'ANZ-Indeed Australian Job Ads'!B533-1)*100</f>
        <v>-5.6760995577776701</v>
      </c>
      <c r="C545" s="6">
        <f>('ANZ-Indeed Australian Job Ads'!C545/'ANZ-Indeed Australian Job Ads'!C533-1)*100</f>
        <v>-5.0839646878876206</v>
      </c>
      <c r="D545" s="6">
        <f>('ANZ-Indeed Australian Job Ads'!D545/'ANZ-Indeed Australian Job Ads'!D533-1)*100</f>
        <v>-11.548576312585757</v>
      </c>
    </row>
    <row r="546" spans="1:4" x14ac:dyDescent="0.2">
      <c r="A546" s="21">
        <v>43891</v>
      </c>
      <c r="B546" s="6">
        <f>('ANZ-Indeed Australian Job Ads'!B546/'ANZ-Indeed Australian Job Ads'!B534-1)*100</f>
        <v>-13.989930750927659</v>
      </c>
      <c r="C546" s="6">
        <f>('ANZ-Indeed Australian Job Ads'!C546/'ANZ-Indeed Australian Job Ads'!C534-1)*100</f>
        <v>-14.483515116492097</v>
      </c>
      <c r="D546" s="6">
        <f>('ANZ-Indeed Australian Job Ads'!D546/'ANZ-Indeed Australian Job Ads'!D534-1)*100</f>
        <v>-13.675266432564825</v>
      </c>
    </row>
    <row r="547" spans="1:4" x14ac:dyDescent="0.2">
      <c r="A547" s="21">
        <v>43922</v>
      </c>
      <c r="B547" s="6">
        <f>('ANZ-Indeed Australian Job Ads'!B547/'ANZ-Indeed Australian Job Ads'!B535-1)*100</f>
        <v>-52.865373095282031</v>
      </c>
      <c r="C547" s="6">
        <f>('ANZ-Indeed Australian Job Ads'!C547/'ANZ-Indeed Australian Job Ads'!C535-1)*100</f>
        <v>-52.004984747221684</v>
      </c>
      <c r="D547" s="6">
        <f>('ANZ-Indeed Australian Job Ads'!D547/'ANZ-Indeed Australian Job Ads'!D535-1)*100</f>
        <v>-50.802969740768788</v>
      </c>
    </row>
    <row r="548" spans="1:4" x14ac:dyDescent="0.2">
      <c r="A548" s="21">
        <v>43952</v>
      </c>
      <c r="B548" s="6">
        <f>('ANZ-Indeed Australian Job Ads'!B548/'ANZ-Indeed Australian Job Ads'!B536-1)*100</f>
        <v>-56.032589100833562</v>
      </c>
      <c r="C548" s="6">
        <f>('ANZ-Indeed Australian Job Ads'!C548/'ANZ-Indeed Australian Job Ads'!C536-1)*100</f>
        <v>-53.577181480242508</v>
      </c>
      <c r="D548" s="6">
        <f>('ANZ-Indeed Australian Job Ads'!D548/'ANZ-Indeed Australian Job Ads'!D536-1)*100</f>
        <v>-48.159111510143518</v>
      </c>
    </row>
    <row r="549" spans="1:4" x14ac:dyDescent="0.2">
      <c r="A549" s="21">
        <v>43983</v>
      </c>
      <c r="B549" s="6">
        <f>('ANZ-Indeed Australian Job Ads'!B549/'ANZ-Indeed Australian Job Ads'!B537-1)*100</f>
        <v>-45.582712362824019</v>
      </c>
      <c r="C549" s="6">
        <f>('ANZ-Indeed Australian Job Ads'!C549/'ANZ-Indeed Australian Job Ads'!C537-1)*100</f>
        <v>-45.502650781791885</v>
      </c>
      <c r="D549" s="6">
        <f>('ANZ-Indeed Australian Job Ads'!D549/'ANZ-Indeed Australian Job Ads'!D537-1)*100</f>
        <v>-43.47778226332467</v>
      </c>
    </row>
    <row r="550" spans="1:4" x14ac:dyDescent="0.2">
      <c r="A550" s="21">
        <v>44013</v>
      </c>
      <c r="B550" s="6">
        <f>('ANZ-Indeed Australian Job Ads'!B550/'ANZ-Indeed Australian Job Ads'!B538-1)*100</f>
        <v>-35.153518694173499</v>
      </c>
      <c r="C550" s="6">
        <f>('ANZ-Indeed Australian Job Ads'!C550/'ANZ-Indeed Australian Job Ads'!C538-1)*100</f>
        <v>-35.519521976460709</v>
      </c>
      <c r="D550" s="6">
        <f>('ANZ-Indeed Australian Job Ads'!D550/'ANZ-Indeed Australian Job Ads'!D538-1)*100</f>
        <v>-37.883790046345354</v>
      </c>
    </row>
    <row r="551" spans="1:4" x14ac:dyDescent="0.2">
      <c r="A551" s="21">
        <v>44044</v>
      </c>
      <c r="B551" s="6">
        <f>('ANZ-Indeed Australian Job Ads'!B551/'ANZ-Indeed Australian Job Ads'!B539-1)*100</f>
        <v>-30.537470488221054</v>
      </c>
      <c r="C551" s="6">
        <f>('ANZ-Indeed Australian Job Ads'!C551/'ANZ-Indeed Australian Job Ads'!C539-1)*100</f>
        <v>-30.781232985958042</v>
      </c>
      <c r="D551" s="6">
        <f>('ANZ-Indeed Australian Job Ads'!D551/'ANZ-Indeed Australian Job Ads'!D539-1)*100</f>
        <v>-31.9242868952058</v>
      </c>
    </row>
    <row r="552" spans="1:4" x14ac:dyDescent="0.2">
      <c r="A552" s="21">
        <v>44075</v>
      </c>
      <c r="B552" s="6">
        <f>('ANZ-Indeed Australian Job Ads'!B552/'ANZ-Indeed Australian Job Ads'!B540-1)*100</f>
        <v>-26.521481536898449</v>
      </c>
      <c r="C552" s="6">
        <f>('ANZ-Indeed Australian Job Ads'!C552/'ANZ-Indeed Australian Job Ads'!C540-1)*100</f>
        <v>-28.070029281088939</v>
      </c>
      <c r="D552" s="6">
        <f>('ANZ-Indeed Australian Job Ads'!D552/'ANZ-Indeed Australian Job Ads'!D540-1)*100</f>
        <v>-25.295421398801011</v>
      </c>
    </row>
    <row r="553" spans="1:4" x14ac:dyDescent="0.2">
      <c r="A553" s="21">
        <v>44105</v>
      </c>
      <c r="B553" s="6">
        <f>('ANZ-Indeed Australian Job Ads'!B553/'ANZ-Indeed Australian Job Ads'!B541-1)*100</f>
        <v>-17.514904980978642</v>
      </c>
      <c r="C553" s="6">
        <f>('ANZ-Indeed Australian Job Ads'!C553/'ANZ-Indeed Australian Job Ads'!C541-1)*100</f>
        <v>-18.191523748265059</v>
      </c>
      <c r="D553" s="6">
        <f>('ANZ-Indeed Australian Job Ads'!D553/'ANZ-Indeed Australian Job Ads'!D541-1)*100</f>
        <v>-18.295113409504417</v>
      </c>
    </row>
    <row r="554" spans="1:4" x14ac:dyDescent="0.2">
      <c r="A554" s="21">
        <v>44136</v>
      </c>
      <c r="B554" s="6">
        <f>('ANZ-Indeed Australian Job Ads'!B554/'ANZ-Indeed Australian Job Ads'!B542-1)*100</f>
        <v>-7.7088055213031303</v>
      </c>
      <c r="C554" s="6">
        <f>('ANZ-Indeed Australian Job Ads'!C554/'ANZ-Indeed Australian Job Ads'!C542-1)*100</f>
        <v>-8.8582755846497783</v>
      </c>
      <c r="D554" s="6">
        <f>('ANZ-Indeed Australian Job Ads'!D554/'ANZ-Indeed Australian Job Ads'!D542-1)*100</f>
        <v>-11.387279387226112</v>
      </c>
    </row>
    <row r="555" spans="1:4" x14ac:dyDescent="0.2">
      <c r="A555" s="21">
        <v>44166</v>
      </c>
      <c r="B555" s="6">
        <f>('ANZ-Indeed Australian Job Ads'!B555/'ANZ-Indeed Australian Job Ads'!B543-1)*100</f>
        <v>-1.7907493904794958</v>
      </c>
      <c r="C555" s="6">
        <f>('ANZ-Indeed Australian Job Ads'!C555/'ANZ-Indeed Australian Job Ads'!C543-1)*100</f>
        <v>-3.2028600537888363</v>
      </c>
      <c r="D555" s="6">
        <f>('ANZ-Indeed Australian Job Ads'!D555/'ANZ-Indeed Australian Job Ads'!D543-1)*100</f>
        <v>-3.7875106072437159</v>
      </c>
    </row>
    <row r="556" spans="1:4" x14ac:dyDescent="0.2">
      <c r="A556" s="21">
        <v>44197</v>
      </c>
      <c r="B556" s="6">
        <f>('ANZ-Indeed Australian Job Ads'!B556/'ANZ-Indeed Australian Job Ads'!B544-1)*100</f>
        <v>-6.0351701866756535E-2</v>
      </c>
      <c r="C556" s="6">
        <f>('ANZ-Indeed Australian Job Ads'!C556/'ANZ-Indeed Australian Job Ads'!C544-1)*100</f>
        <v>0.48209294827177285</v>
      </c>
      <c r="D556" s="6">
        <f>('ANZ-Indeed Australian Job Ads'!D556/'ANZ-Indeed Australian Job Ads'!D544-1)*100</f>
        <v>4.9805468153676591</v>
      </c>
    </row>
    <row r="557" spans="1:4" x14ac:dyDescent="0.2">
      <c r="A557" s="21">
        <v>44228</v>
      </c>
      <c r="B557" s="6">
        <f>('ANZ-Indeed Australian Job Ads'!B557/'ANZ-Indeed Australian Job Ads'!B545-1)*100</f>
        <v>6.9487415204439351</v>
      </c>
      <c r="C557" s="6">
        <f>('ANZ-Indeed Australian Job Ads'!C557/'ANZ-Indeed Australian Job Ads'!C545-1)*100</f>
        <v>7.8338446116142935</v>
      </c>
      <c r="D557" s="6">
        <f>('ANZ-Indeed Australian Job Ads'!D557/'ANZ-Indeed Australian Job Ads'!D545-1)*100</f>
        <v>15.041146434929708</v>
      </c>
    </row>
    <row r="558" spans="1:4" x14ac:dyDescent="0.2">
      <c r="A558" s="21">
        <v>44256</v>
      </c>
      <c r="B558" s="6">
        <f>('ANZ-Indeed Australian Job Ads'!B558/'ANZ-Indeed Australian Job Ads'!B546-1)*100</f>
        <v>27.961073389317438</v>
      </c>
      <c r="C558" s="6">
        <f>('ANZ-Indeed Australian Job Ads'!C558/'ANZ-Indeed Australian Job Ads'!C546-1)*100</f>
        <v>28.663606661712706</v>
      </c>
      <c r="D558" s="6">
        <f>('ANZ-Indeed Australian Job Ads'!D558/'ANZ-Indeed Australian Job Ads'!D546-1)*100</f>
        <v>25.635138095304598</v>
      </c>
    </row>
    <row r="559" spans="1:4" x14ac:dyDescent="0.2">
      <c r="A559" s="21">
        <v>44287</v>
      </c>
      <c r="B559" s="6">
        <f>('ANZ-Indeed Australian Job Ads'!B559/'ANZ-Indeed Australian Job Ads'!B547-1)*100</f>
        <v>140.8441230495514</v>
      </c>
      <c r="C559" s="6">
        <f>('ANZ-Indeed Australian Job Ads'!C559/'ANZ-Indeed Australian Job Ads'!C547-1)*100</f>
        <v>136.29800555989368</v>
      </c>
      <c r="D559" s="6">
        <f>('ANZ-Indeed Australian Job Ads'!D559/'ANZ-Indeed Australian Job Ads'!D547-1)*100</f>
        <v>133.70606759273991</v>
      </c>
    </row>
    <row r="560" spans="1:4" x14ac:dyDescent="0.2">
      <c r="A560" s="21">
        <v>44317</v>
      </c>
      <c r="B560" s="6">
        <f>('ANZ-Indeed Australian Job Ads'!B560/'ANZ-Indeed Australian Job Ads'!B548-1)*100</f>
        <v>189.87286195142215</v>
      </c>
      <c r="C560" s="6">
        <f>('ANZ-Indeed Australian Job Ads'!C560/'ANZ-Indeed Australian Job Ads'!C548-1)*100</f>
        <v>177.34122588393541</v>
      </c>
      <c r="D560" s="6">
        <f>('ANZ-Indeed Australian Job Ads'!D560/'ANZ-Indeed Australian Job Ads'!D548-1)*100</f>
        <v>131.61331592472041</v>
      </c>
    </row>
    <row r="561" spans="1:4" x14ac:dyDescent="0.2">
      <c r="A561" s="21">
        <v>44348</v>
      </c>
      <c r="B561" s="6">
        <f>('ANZ-Indeed Australian Job Ads'!B561/'ANZ-Indeed Australian Job Ads'!B549-1)*100</f>
        <v>126.22572868580284</v>
      </c>
      <c r="C561" s="6">
        <f>('ANZ-Indeed Australian Job Ads'!C561/'ANZ-Indeed Australian Job Ads'!C549-1)*100</f>
        <v>124.76790623165867</v>
      </c>
      <c r="D561" s="6">
        <f>('ANZ-Indeed Australian Job Ads'!D561/'ANZ-Indeed Australian Job Ads'!D549-1)*100</f>
        <v>118.26634212294339</v>
      </c>
    </row>
    <row r="562" spans="1:4" x14ac:dyDescent="0.2">
      <c r="A562" s="21">
        <v>44378</v>
      </c>
      <c r="B562" s="6">
        <f>('ANZ-Indeed Australian Job Ads'!B562/'ANZ-Indeed Australian Job Ads'!B550-1)*100</f>
        <v>92.438152785315424</v>
      </c>
      <c r="C562" s="6">
        <f>('ANZ-Indeed Australian Job Ads'!C562/'ANZ-Indeed Australian Job Ads'!C550-1)*100</f>
        <v>95.040525015198753</v>
      </c>
      <c r="D562" s="6">
        <f>('ANZ-Indeed Australian Job Ads'!D562/'ANZ-Indeed Australian Job Ads'!D550-1)*100</f>
        <v>102.24480869409662</v>
      </c>
    </row>
    <row r="563" spans="1:4" x14ac:dyDescent="0.2">
      <c r="A563" s="21">
        <v>44409</v>
      </c>
      <c r="B563" s="6">
        <f>('ANZ-Indeed Australian Job Ads'!B563/'ANZ-Indeed Australian Job Ads'!B551-1)*100</f>
        <v>73.605709930072337</v>
      </c>
      <c r="C563" s="6">
        <f>('ANZ-Indeed Australian Job Ads'!C563/'ANZ-Indeed Australian Job Ads'!C551-1)*100</f>
        <v>76.373112830947207</v>
      </c>
      <c r="D563" s="6">
        <f>('ANZ-Indeed Australian Job Ads'!D563/'ANZ-Indeed Australian Job Ads'!D551-1)*100</f>
        <v>87.266523526915705</v>
      </c>
    </row>
    <row r="564" spans="1:4" x14ac:dyDescent="0.2">
      <c r="A564" s="21">
        <v>44440</v>
      </c>
      <c r="B564" s="6">
        <f>('ANZ-Indeed Australian Job Ads'!B564/'ANZ-Indeed Australian Job Ads'!B552-1)*100</f>
        <v>61.90836478673161</v>
      </c>
      <c r="C564" s="6">
        <f>('ANZ-Indeed Australian Job Ads'!C564/'ANZ-Indeed Australian Job Ads'!C552-1)*100</f>
        <v>66.678309479909686</v>
      </c>
      <c r="D564" s="6">
        <f>('ANZ-Indeed Australian Job Ads'!D564/'ANZ-Indeed Australian Job Ads'!D552-1)*100</f>
        <v>74.190092058406904</v>
      </c>
    </row>
    <row r="565" spans="1:4" x14ac:dyDescent="0.2">
      <c r="A565" s="21">
        <v>44470</v>
      </c>
      <c r="B565" s="6">
        <f>('ANZ-Indeed Australian Job Ads'!B565/'ANZ-Indeed Australian Job Ads'!B553-1)*100</f>
        <v>57.316070268489661</v>
      </c>
      <c r="C565" s="6">
        <f>('ANZ-Indeed Australian Job Ads'!C565/'ANZ-Indeed Australian Job Ads'!C553-1)*100</f>
        <v>62.090280707823474</v>
      </c>
      <c r="D565" s="6">
        <f>('ANZ-Indeed Australian Job Ads'!D565/'ANZ-Indeed Australian Job Ads'!D553-1)*100</f>
        <v>63.781435100596461</v>
      </c>
    </row>
    <row r="566" spans="1:4" x14ac:dyDescent="0.2">
      <c r="A566" s="21">
        <v>44501</v>
      </c>
      <c r="B566" s="6">
        <f>('ANZ-Indeed Australian Job Ads'!B566/'ANZ-Indeed Australian Job Ads'!B554-1)*100</f>
        <v>58.023839090023507</v>
      </c>
      <c r="C566" s="6">
        <f>('ANZ-Indeed Australian Job Ads'!C566/'ANZ-Indeed Australian Job Ads'!C554-1)*100</f>
        <v>61.416666186820358</v>
      </c>
      <c r="D566" s="6">
        <f>('ANZ-Indeed Australian Job Ads'!D566/'ANZ-Indeed Australian Job Ads'!D554-1)*100</f>
        <v>55.333577367440931</v>
      </c>
    </row>
    <row r="567" spans="1:4" x14ac:dyDescent="0.2">
      <c r="A567" s="21">
        <v>44531</v>
      </c>
      <c r="B567" s="6">
        <f>('ANZ-Indeed Australian Job Ads'!B567/'ANZ-Indeed Australian Job Ads'!B555-1)*100</f>
        <v>51.323938120260657</v>
      </c>
      <c r="C567" s="6">
        <f>('ANZ-Indeed Australian Job Ads'!C567/'ANZ-Indeed Australian Job Ads'!C555-1)*100</f>
        <v>47.756920745508594</v>
      </c>
      <c r="D567" s="6">
        <f>('ANZ-Indeed Australian Job Ads'!D567/'ANZ-Indeed Australian Job Ads'!D555-1)*100</f>
        <v>47.294882104029369</v>
      </c>
    </row>
    <row r="568" spans="1:4" x14ac:dyDescent="0.2">
      <c r="A568" s="21">
        <v>44562</v>
      </c>
      <c r="B568" s="6">
        <f>('ANZ-Indeed Australian Job Ads'!B568/'ANZ-Indeed Australian Job Ads'!B556-1)*100</f>
        <v>50.286696572816105</v>
      </c>
      <c r="C568" s="6">
        <f>('ANZ-Indeed Australian Job Ads'!C568/'ANZ-Indeed Australian Job Ads'!C556-1)*100</f>
        <v>42.225280860260185</v>
      </c>
      <c r="D568" s="6">
        <f>('ANZ-Indeed Australian Job Ads'!D568/'ANZ-Indeed Australian Job Ads'!D556-1)*100</f>
        <v>39.288192318801897</v>
      </c>
    </row>
    <row r="569" spans="1:4" x14ac:dyDescent="0.2">
      <c r="A569" s="21">
        <v>44593</v>
      </c>
      <c r="B569" s="6">
        <f>('ANZ-Indeed Australian Job Ads'!B569/'ANZ-Indeed Australian Job Ads'!B557-1)*100</f>
        <v>47.136265407630674</v>
      </c>
      <c r="C569" s="6">
        <f>('ANZ-Indeed Australian Job Ads'!C569/'ANZ-Indeed Australian Job Ads'!C557-1)*100</f>
        <v>47.301125122824828</v>
      </c>
      <c r="D569" s="6">
        <f>('ANZ-Indeed Australian Job Ads'!D569/'ANZ-Indeed Australian Job Ads'!D557-1)*100</f>
        <v>47.662983195242717</v>
      </c>
    </row>
    <row r="570" spans="1:4" x14ac:dyDescent="0.2">
      <c r="A570" s="21">
        <v>44621</v>
      </c>
      <c r="B570" s="6">
        <f>('ANZ-Indeed Australian Job Ads'!B570/'ANZ-Indeed Australian Job Ads'!B558-1)*100</f>
        <v>37.147749806328953</v>
      </c>
      <c r="C570" s="6">
        <f>('ANZ-Indeed Australian Job Ads'!C570/'ANZ-Indeed Australian Job Ads'!C558-1)*100</f>
        <v>37.79748393272817</v>
      </c>
      <c r="D570" s="6">
        <f>('ANZ-Indeed Australian Job Ads'!D570/'ANZ-Indeed Australian Job Ads'!D558-1)*100</f>
        <v>39.046035045242803</v>
      </c>
    </row>
    <row r="571" spans="1:4" x14ac:dyDescent="0.2">
      <c r="A571" s="21">
        <v>44652</v>
      </c>
      <c r="B571" s="6">
        <f>('ANZ-Indeed Australian Job Ads'!B571/'ANZ-Indeed Australian Job Ads'!B559-1)*100</f>
        <v>32.164157805765178</v>
      </c>
      <c r="C571" s="6">
        <f>('ANZ-Indeed Australian Job Ads'!C571/'ANZ-Indeed Australian Job Ads'!C559-1)*100</f>
        <v>32.386127287716725</v>
      </c>
      <c r="D571" s="6">
        <f>('ANZ-Indeed Australian Job Ads'!D571/'ANZ-Indeed Australian Job Ads'!D559-1)*100</f>
        <v>32.458890087844594</v>
      </c>
    </row>
    <row r="572" spans="1:4" x14ac:dyDescent="0.2">
      <c r="A572" s="21">
        <v>44682</v>
      </c>
      <c r="B572" s="6">
        <f>('ANZ-Indeed Australian Job Ads'!B572/'ANZ-Indeed Australian Job Ads'!B560-1)*100</f>
        <v>22.375058198168741</v>
      </c>
      <c r="C572" s="6">
        <f>('ANZ-Indeed Australian Job Ads'!C572/'ANZ-Indeed Australian Job Ads'!C560-1)*100</f>
        <v>21.715868221429968</v>
      </c>
      <c r="D572" s="6">
        <f>('ANZ-Indeed Australian Job Ads'!D572/'ANZ-Indeed Australian Job Ads'!D560-1)*100</f>
        <v>28.389367343750969</v>
      </c>
    </row>
    <row r="573" spans="1:4" x14ac:dyDescent="0.2">
      <c r="A573" s="21">
        <v>44713</v>
      </c>
      <c r="B573" s="6">
        <f>('ANZ-Indeed Australian Job Ads'!B573/'ANZ-Indeed Australian Job Ads'!B561-1)*100</f>
        <v>26.407191133583694</v>
      </c>
      <c r="C573" s="6">
        <f>('ANZ-Indeed Australian Job Ads'!C573/'ANZ-Indeed Australian Job Ads'!C561-1)*100</f>
        <v>26.248501087936749</v>
      </c>
      <c r="D573" s="6">
        <f>('ANZ-Indeed Australian Job Ads'!D573/'ANZ-Indeed Australian Job Ads'!D561-1)*100</f>
        <v>26.219532911281163</v>
      </c>
    </row>
    <row r="574" spans="1:4" x14ac:dyDescent="0.2">
      <c r="A574" s="21">
        <v>44743</v>
      </c>
      <c r="B574" s="6">
        <f>('ANZ-Indeed Australian Job Ads'!B574/'ANZ-Indeed Australian Job Ads'!B562-1)*100</f>
        <v>23.706754812423391</v>
      </c>
      <c r="C574" s="6">
        <f>('ANZ-Indeed Australian Job Ads'!C574/'ANZ-Indeed Australian Job Ads'!C562-1)*100</f>
        <v>24.610962249698787</v>
      </c>
      <c r="D574" s="6">
        <f>('ANZ-Indeed Australian Job Ads'!D574/'ANZ-Indeed Australian Job Ads'!D562-1)*100</f>
        <v>24.960189999669868</v>
      </c>
    </row>
    <row r="575" spans="1:4" x14ac:dyDescent="0.2">
      <c r="A575" s="21">
        <v>44774</v>
      </c>
      <c r="B575" s="6">
        <f>('ANZ-Indeed Australian Job Ads'!B575/'ANZ-Indeed Australian Job Ads'!B563-1)*100</f>
        <v>30.562171999104827</v>
      </c>
      <c r="C575" s="6">
        <f>('ANZ-Indeed Australian Job Ads'!C575/'ANZ-Indeed Australian Job Ads'!C563-1)*100</f>
        <v>31.071485483073037</v>
      </c>
      <c r="D575" s="6">
        <f>('ANZ-Indeed Australian Job Ads'!D575/'ANZ-Indeed Australian Job Ads'!D563-1)*100</f>
        <v>24.217168749101603</v>
      </c>
    </row>
    <row r="576" spans="1:4" x14ac:dyDescent="0.2">
      <c r="A576" s="21">
        <v>44805</v>
      </c>
      <c r="B576" s="6">
        <f>('ANZ-Indeed Australian Job Ads'!B576/'ANZ-Indeed Australian Job Ads'!B564-1)*100</f>
        <v>30.639917615748868</v>
      </c>
      <c r="C576" s="6">
        <f>('ANZ-Indeed Australian Job Ads'!C576/'ANZ-Indeed Australian Job Ads'!C564-1)*100</f>
        <v>31.766448697543549</v>
      </c>
      <c r="D576" s="6">
        <f>('ANZ-Indeed Australian Job Ads'!D576/'ANZ-Indeed Australian Job Ads'!D564-1)*100</f>
        <v>23.04506398465287</v>
      </c>
    </row>
    <row r="577" spans="1:4" x14ac:dyDescent="0.2">
      <c r="A577" s="21">
        <v>44835</v>
      </c>
      <c r="B577" s="6">
        <f>('ANZ-Indeed Australian Job Ads'!B577/'ANZ-Indeed Australian Job Ads'!B565-1)*100</f>
        <v>20.739678688280328</v>
      </c>
      <c r="C577" s="6">
        <f>('ANZ-Indeed Australian Job Ads'!C577/'ANZ-Indeed Australian Job Ads'!C565-1)*100</f>
        <v>21.362262813543651</v>
      </c>
      <c r="D577" s="6">
        <f>('ANZ-Indeed Australian Job Ads'!D577/'ANZ-Indeed Australian Job Ads'!D565-1)*100</f>
        <v>20.958026571792931</v>
      </c>
    </row>
    <row r="578" spans="1:4" x14ac:dyDescent="0.2">
      <c r="A578" s="21">
        <v>44866</v>
      </c>
      <c r="B578" s="6">
        <f>('ANZ-Indeed Australian Job Ads'!B578/'ANZ-Indeed Australian Job Ads'!B566-1)*100</f>
        <v>13.616059055685259</v>
      </c>
      <c r="C578" s="6">
        <f>('ANZ-Indeed Australian Job Ads'!C578/'ANZ-Indeed Australian Job Ads'!C566-1)*100</f>
        <v>13.879027361083507</v>
      </c>
      <c r="D578" s="6">
        <f>('ANZ-Indeed Australian Job Ads'!D578/'ANZ-Indeed Australian Job Ads'!D566-1)*100</f>
        <v>18.381086198707308</v>
      </c>
    </row>
    <row r="579" spans="1:4" x14ac:dyDescent="0.2">
      <c r="A579" s="21">
        <v>44896</v>
      </c>
      <c r="B579" s="6">
        <f>('ANZ-Indeed Australian Job Ads'!B579/'ANZ-Indeed Australian Job Ads'!B567-1)*100</f>
        <v>13.070896939227694</v>
      </c>
      <c r="C579" s="6">
        <f>('ANZ-Indeed Australian Job Ads'!C579/'ANZ-Indeed Australian Job Ads'!C567-1)*100</f>
        <v>12.978941841241554</v>
      </c>
      <c r="D579" s="6">
        <f>('ANZ-Indeed Australian Job Ads'!D579/'ANZ-Indeed Australian Job Ads'!D567-1)*100</f>
        <v>15.616755487900292</v>
      </c>
    </row>
    <row r="580" spans="1:4" x14ac:dyDescent="0.2">
      <c r="A580" s="21">
        <v>44927</v>
      </c>
      <c r="B580" s="6">
        <f>('ANZ-Indeed Australian Job Ads'!B580/'ANZ-Indeed Australian Job Ads'!B568-1)*100</f>
        <v>15.908442004937552</v>
      </c>
      <c r="C580" s="6">
        <f>('ANZ-Indeed Australian Job Ads'!C580/'ANZ-Indeed Australian Job Ads'!C568-1)*100</f>
        <v>13.711828510296176</v>
      </c>
      <c r="D580" s="6">
        <f>('ANZ-Indeed Australian Job Ads'!D580/'ANZ-Indeed Australian Job Ads'!D568-1)*100</f>
        <v>12.806544688827071</v>
      </c>
    </row>
    <row r="581" spans="1:4" x14ac:dyDescent="0.2">
      <c r="A581" s="21">
        <v>44958</v>
      </c>
      <c r="B581" s="6">
        <f>('ANZ-Indeed Australian Job Ads'!B581/'ANZ-Indeed Australian Job Ads'!B569-1)*100</f>
        <v>-0.88884145197293263</v>
      </c>
      <c r="C581" s="6">
        <f>('ANZ-Indeed Australian Job Ads'!C581/'ANZ-Indeed Australian Job Ads'!C569-1)*100</f>
        <v>-0.94118126220561482</v>
      </c>
      <c r="D581" s="6">
        <f>('ANZ-Indeed Australian Job Ads'!D581/'ANZ-Indeed Australian Job Ads'!D569-1)*100</f>
        <v>-2.0500422303043941</v>
      </c>
    </row>
    <row r="582" spans="1:4" x14ac:dyDescent="0.2">
      <c r="A582" s="21">
        <v>44986</v>
      </c>
      <c r="B582" s="6">
        <f>('ANZ-Indeed Australian Job Ads'!B582/'ANZ-Indeed Australian Job Ads'!B570-1)*100</f>
        <v>-5.0699948407651796</v>
      </c>
      <c r="C582" s="6">
        <f>('ANZ-Indeed Australian Job Ads'!C582/'ANZ-Indeed Australian Job Ads'!C570-1)*100</f>
        <v>-5.2238396735174835</v>
      </c>
      <c r="D582" s="6">
        <f>('ANZ-Indeed Australian Job Ads'!D582/'ANZ-Indeed Australian Job Ads'!D570-1)*100</f>
        <v>-3.993075934966539</v>
      </c>
    </row>
    <row r="583" spans="1:4" x14ac:dyDescent="0.2">
      <c r="A583" s="21">
        <v>45017</v>
      </c>
      <c r="B583" s="6">
        <f>('ANZ-Indeed Australian Job Ads'!B583/'ANZ-Indeed Australian Job Ads'!B571-1)*100</f>
        <v>-6.7919408235320837</v>
      </c>
      <c r="C583" s="6">
        <f>('ANZ-Indeed Australian Job Ads'!C583/'ANZ-Indeed Australian Job Ads'!C571-1)*100</f>
        <v>-6.0675426227397082</v>
      </c>
      <c r="D583" s="6">
        <f>('ANZ-Indeed Australian Job Ads'!D583/'ANZ-Indeed Australian Job Ads'!D571-1)*100</f>
        <v>-5.8328751109972927</v>
      </c>
    </row>
    <row r="584" spans="1:4" x14ac:dyDescent="0.2">
      <c r="A584" s="21">
        <v>45047</v>
      </c>
      <c r="B584" s="8">
        <f>('ANZ-Indeed Australian Job Ads'!B584/'ANZ-Indeed Australian Job Ads'!B572-1)*100</f>
        <v>-5.6900904748862331</v>
      </c>
      <c r="C584" s="8">
        <f>('ANZ-Indeed Australian Job Ads'!C584/'ANZ-Indeed Australian Job Ads'!C572-1)*100</f>
        <v>-5.7736881336558294</v>
      </c>
      <c r="D584" s="8">
        <f>('ANZ-Indeed Australian Job Ads'!D584/'ANZ-Indeed Australian Job Ads'!D572-1)*100</f>
        <v>-7.3675431147687487</v>
      </c>
    </row>
    <row r="585" spans="1:4" x14ac:dyDescent="0.2">
      <c r="A585" s="21">
        <v>45078</v>
      </c>
      <c r="B585" s="8">
        <f>('ANZ-Indeed Australian Job Ads'!B585/'ANZ-Indeed Australian Job Ads'!B573-1)*100</f>
        <v>-10.183413849002731</v>
      </c>
      <c r="C585" s="8">
        <f>('ANZ-Indeed Australian Job Ads'!C585/'ANZ-Indeed Australian Job Ads'!C573-1)*100</f>
        <v>-10.110299473958639</v>
      </c>
      <c r="D585" s="8">
        <f>('ANZ-Indeed Australian Job Ads'!D585/'ANZ-Indeed Australian Job Ads'!D573-1)*100</f>
        <v>-8.0888726854586039</v>
      </c>
    </row>
    <row r="586" spans="1:4" x14ac:dyDescent="0.2">
      <c r="A586" s="21">
        <v>45108</v>
      </c>
      <c r="B586" s="8">
        <f>('ANZ-Indeed Australian Job Ads'!B586/'ANZ-Indeed Australian Job Ads'!B574-1)*100</f>
        <v>-8.9354151795979604</v>
      </c>
      <c r="C586" s="8">
        <f>('ANZ-Indeed Australian Job Ads'!C586/'ANZ-Indeed Australian Job Ads'!C574-1)*100</f>
        <v>-8.6033308271075022</v>
      </c>
      <c r="D586" s="8">
        <f>('ANZ-Indeed Australian Job Ads'!D586/'ANZ-Indeed Australian Job Ads'!D574-1)*100</f>
        <v>-8.3084953873234788</v>
      </c>
    </row>
    <row r="587" spans="1:4" x14ac:dyDescent="0.2">
      <c r="A587" s="21">
        <v>45139</v>
      </c>
      <c r="B587" s="8">
        <f>('ANZ-Indeed Australian Job Ads'!B587/'ANZ-Indeed Australian Job Ads'!B575-1)*100</f>
        <v>-7.7460081143049138</v>
      </c>
      <c r="C587" s="8">
        <f>('ANZ-Indeed Australian Job Ads'!C587/'ANZ-Indeed Australian Job Ads'!C575-1)*100</f>
        <v>-7.9846820178413935</v>
      </c>
      <c r="D587" s="8">
        <f>('ANZ-Indeed Australian Job Ads'!D587/'ANZ-Indeed Australian Job Ads'!D575-1)*100</f>
        <v>-8.7555536401539236</v>
      </c>
    </row>
    <row r="588" spans="1:4" x14ac:dyDescent="0.2">
      <c r="A588" s="21">
        <v>45170</v>
      </c>
      <c r="B588" s="8">
        <f>('ANZ-Indeed Australian Job Ads'!B588/'ANZ-Indeed Australian Job Ads'!B576-1)*100</f>
        <v>-8.5284355099730096</v>
      </c>
      <c r="C588" s="8">
        <f>('ANZ-Indeed Australian Job Ads'!C588/'ANZ-Indeed Australian Job Ads'!C576-1)*100</f>
        <v>-8.7416503613126917</v>
      </c>
      <c r="D588" s="8">
        <f>('ANZ-Indeed Australian Job Ads'!D588/'ANZ-Indeed Australian Job Ads'!D576-1)*100</f>
        <v>-9.8183515002599702</v>
      </c>
    </row>
    <row r="589" spans="1:4" x14ac:dyDescent="0.2">
      <c r="A589" s="21">
        <v>45200</v>
      </c>
      <c r="B589" s="8">
        <f>('ANZ-Indeed Australian Job Ads'!B589/'ANZ-Indeed Australian Job Ads'!B577-1)*100</f>
        <v>-10.961473458990689</v>
      </c>
      <c r="C589" s="8">
        <f>('ANZ-Indeed Australian Job Ads'!C589/'ANZ-Indeed Australian Job Ads'!C577-1)*100</f>
        <v>-11.677814246052698</v>
      </c>
      <c r="D589" s="8">
        <f>('ANZ-Indeed Australian Job Ads'!D589/'ANZ-Indeed Australian Job Ads'!D577-1)*100</f>
        <v>-11.578309599875469</v>
      </c>
    </row>
    <row r="590" spans="1:4" x14ac:dyDescent="0.2">
      <c r="A590" s="21">
        <v>45231</v>
      </c>
      <c r="B590" s="8">
        <f>('ANZ-Indeed Australian Job Ads'!B590/'ANZ-Indeed Australian Job Ads'!B578-1)*100</f>
        <v>-16.395538404809574</v>
      </c>
      <c r="C590" s="8">
        <f>('ANZ-Indeed Australian Job Ads'!C590/'ANZ-Indeed Australian Job Ads'!C578-1)*100</f>
        <v>-17.553359521904465</v>
      </c>
      <c r="D590" s="8">
        <f>('ANZ-Indeed Australian Job Ads'!D590/'ANZ-Indeed Australian Job Ads'!D578-1)*100</f>
        <v>-13.713329399500207</v>
      </c>
    </row>
    <row r="591" spans="1:4" x14ac:dyDescent="0.2">
      <c r="A591" s="21">
        <v>45261</v>
      </c>
      <c r="B591" s="8">
        <f>('ANZ-Indeed Australian Job Ads'!B591/'ANZ-Indeed Australian Job Ads'!B579-1)*100</f>
        <v>-15.882438994464554</v>
      </c>
      <c r="C591" s="8">
        <f>('ANZ-Indeed Australian Job Ads'!C591/'ANZ-Indeed Australian Job Ads'!C579-1)*100</f>
        <v>-14.834749031569993</v>
      </c>
      <c r="D591" s="8">
        <f>('ANZ-Indeed Australian Job Ads'!D591/'ANZ-Indeed Australian Job Ads'!D579-1)*100</f>
        <v>-15.222214786241972</v>
      </c>
    </row>
    <row r="592" spans="1:4" x14ac:dyDescent="0.2">
      <c r="A592" s="21">
        <v>45292</v>
      </c>
      <c r="B592" s="8">
        <f>('ANZ-Indeed Australian Job Ads'!B592/'ANZ-Indeed Australian Job Ads'!B580-1)*100</f>
        <v>-12.350132519877988</v>
      </c>
      <c r="C592" s="8">
        <f>('ANZ-Indeed Australian Job Ads'!C592/'ANZ-Indeed Australian Job Ads'!C580-1)*100</f>
        <v>-11.97029335165295</v>
      </c>
      <c r="D592" s="8">
        <f>('ANZ-Indeed Australian Job Ads'!D592/'ANZ-Indeed Australian Job Ads'!D580-1)*100</f>
        <v>-15.796185613396307</v>
      </c>
    </row>
    <row r="593" spans="1:4" x14ac:dyDescent="0.2">
      <c r="A593" s="21">
        <v>45323</v>
      </c>
      <c r="B593" s="8">
        <f>('ANZ-Indeed Australian Job Ads'!B593/'ANZ-Indeed Australian Job Ads'!B581-1)*100</f>
        <v>-16.432676150297286</v>
      </c>
      <c r="C593" s="8">
        <f>('ANZ-Indeed Australian Job Ads'!C593/'ANZ-Indeed Australian Job Ads'!C581-1)*100</f>
        <v>-16.741134282672142</v>
      </c>
      <c r="D593" s="8">
        <f>('ANZ-Indeed Australian Job Ads'!D593/'ANZ-Indeed Australian Job Ads'!D581-1)*100</f>
        <v>-15.855294039444434</v>
      </c>
    </row>
    <row r="594" spans="1:4" x14ac:dyDescent="0.2">
      <c r="A594" s="21">
        <v>45352</v>
      </c>
      <c r="B594" s="8">
        <f>('ANZ-Indeed Australian Job Ads'!B594/'ANZ-Indeed Australian Job Ads'!B582-1)*100</f>
        <v>-15.480769827742847</v>
      </c>
      <c r="C594" s="8">
        <f>('ANZ-Indeed Australian Job Ads'!C594/'ANZ-Indeed Australian Job Ads'!C582-1)*100</f>
        <v>-14.903140011651228</v>
      </c>
      <c r="D594" s="8">
        <f>('ANZ-Indeed Australian Job Ads'!D594/'ANZ-Indeed Australian Job Ads'!D582-1)*100</f>
        <v>-15.974222812098748</v>
      </c>
    </row>
    <row r="595" spans="1:4" x14ac:dyDescent="0.2">
      <c r="A595" s="21">
        <v>45383</v>
      </c>
      <c r="B595" s="8">
        <f>('ANZ-Indeed Australian Job Ads'!B595/'ANZ-Indeed Australian Job Ads'!B583-1)*100</f>
        <v>-16.602775363805733</v>
      </c>
      <c r="C595" s="8">
        <f>('ANZ-Indeed Australian Job Ads'!C595/'ANZ-Indeed Australian Job Ads'!C583-1)*100</f>
        <v>-16.304458831810386</v>
      </c>
      <c r="D595" s="8">
        <f>('ANZ-Indeed Australian Job Ads'!D595/'ANZ-Indeed Australian Job Ads'!D583-1)*100</f>
        <v>-16.429466356100818</v>
      </c>
    </row>
    <row r="596" spans="1:4" x14ac:dyDescent="0.2">
      <c r="A596" s="21">
        <v>45413</v>
      </c>
      <c r="B596" s="8">
        <f>('ANZ-Indeed Australian Job Ads'!B596/'ANZ-Indeed Australian Job Ads'!B584-1)*100</f>
        <v>-17.893340232222144</v>
      </c>
      <c r="C596" s="8">
        <f>('ANZ-Indeed Australian Job Ads'!C596/'ANZ-Indeed Australian Job Ads'!C584-1)*100</f>
        <v>-17.89442520376484</v>
      </c>
      <c r="D596" s="8">
        <f>('ANZ-Indeed Australian Job Ads'!D596/'ANZ-Indeed Australian Job Ads'!D584-1)*100</f>
        <v>-17.540240567404052</v>
      </c>
    </row>
    <row r="597" spans="1:4" x14ac:dyDescent="0.2">
      <c r="A597" s="21">
        <v>45444</v>
      </c>
      <c r="B597" s="8">
        <f>('ANZ-Indeed Australian Job Ads'!B597/'ANZ-Indeed Australian Job Ads'!B585-1)*100</f>
        <v>-19.105429188519985</v>
      </c>
      <c r="C597" s="8">
        <f>('ANZ-Indeed Australian Job Ads'!C597/'ANZ-Indeed Australian Job Ads'!C585-1)*100</f>
        <v>-18.095823098381246</v>
      </c>
      <c r="D597" s="8">
        <f>('ANZ-Indeed Australian Job Ads'!D597/'ANZ-Indeed Australian Job Ads'!D585-1)*100</f>
        <v>-19.217902019250399</v>
      </c>
    </row>
    <row r="598" spans="1:4" x14ac:dyDescent="0.2">
      <c r="A598" s="21">
        <v>45474</v>
      </c>
      <c r="B598" s="8">
        <f>('ANZ-Indeed Australian Job Ads'!B598/'ANZ-Indeed Australian Job Ads'!B586-1)*100</f>
        <v>-20.54892272922233</v>
      </c>
      <c r="C598" s="8">
        <f>('ANZ-Indeed Australian Job Ads'!C598/'ANZ-Indeed Australian Job Ads'!C586-1)*100</f>
        <v>-20.247996805416047</v>
      </c>
      <c r="D598" s="8">
        <f>('ANZ-Indeed Australian Job Ads'!D598/'ANZ-Indeed Australian Job Ads'!D586-1)*100</f>
        <v>-20.438985195424976</v>
      </c>
    </row>
    <row r="599" spans="1:4" x14ac:dyDescent="0.2">
      <c r="A599" s="21">
        <v>45505</v>
      </c>
      <c r="B599" s="8">
        <f>('ANZ-Indeed Australian Job Ads'!B599/'ANZ-Indeed Australian Job Ads'!B587-1)*100</f>
        <v>-22.286663814025832</v>
      </c>
      <c r="C599" s="8">
        <f>('ANZ-Indeed Australian Job Ads'!C599/'ANZ-Indeed Australian Job Ads'!C587-1)*100</f>
        <v>-22.545814677252508</v>
      </c>
      <c r="D599" s="8">
        <f>('ANZ-Indeed Australian Job Ads'!D599/'ANZ-Indeed Australian Job Ads'!D587-1)*100</f>
        <v>-20.373313914578127</v>
      </c>
    </row>
    <row r="600" spans="1:4" x14ac:dyDescent="0.2">
      <c r="A600" s="21">
        <v>45536</v>
      </c>
      <c r="B600" s="8">
        <f>('ANZ-Indeed Australian Job Ads'!B600/'ANZ-Indeed Australian Job Ads'!B588-1)*100</f>
        <v>-17.976802199156939</v>
      </c>
      <c r="C600" s="8">
        <f>('ANZ-Indeed Australian Job Ads'!C600/'ANZ-Indeed Australian Job Ads'!C588-1)*100</f>
        <v>-18.79499547974801</v>
      </c>
      <c r="D600" s="8">
        <f>('ANZ-Indeed Australian Job Ads'!D600/'ANZ-Indeed Australian Job Ads'!D588-1)*100</f>
        <v>-19.035702201549231</v>
      </c>
    </row>
    <row r="601" spans="1:4" x14ac:dyDescent="0.2">
      <c r="A601" s="21">
        <v>45566</v>
      </c>
      <c r="B601" s="8">
        <f>('ANZ-Indeed Australian Job Ads'!B601/'ANZ-Indeed Australian Job Ads'!B589-1)*100</f>
        <v>-14.096959310917311</v>
      </c>
      <c r="C601" s="8">
        <f>('ANZ-Indeed Australian Job Ads'!C601/'ANZ-Indeed Australian Job Ads'!C589-1)*100</f>
        <v>-15.20661202180451</v>
      </c>
      <c r="D601" s="8">
        <f>('ANZ-Indeed Australian Job Ads'!D601/'ANZ-Indeed Australian Job Ads'!D589-1)*100</f>
        <v>-16.738170069231593</v>
      </c>
    </row>
    <row r="602" spans="1:4" x14ac:dyDescent="0.2">
      <c r="A602" s="21">
        <v>45597</v>
      </c>
      <c r="B602" s="8">
        <f>('ANZ-Indeed Australian Job Ads'!B602/'ANZ-Indeed Australian Job Ads'!B590-1)*100</f>
        <v>-11.57901686374052</v>
      </c>
      <c r="C602" s="8">
        <f>('ANZ-Indeed Australian Job Ads'!C602/'ANZ-Indeed Australian Job Ads'!C590-1)*100</f>
        <v>-12.028131916340934</v>
      </c>
      <c r="D602" s="8">
        <f>('ANZ-Indeed Australian Job Ads'!D602/'ANZ-Indeed Australian Job Ads'!D590-1)*100</f>
        <v>-14.161839524431718</v>
      </c>
    </row>
    <row r="603" spans="1:4" x14ac:dyDescent="0.2">
      <c r="A603" s="21">
        <v>45627</v>
      </c>
      <c r="B603" s="8">
        <f>('ANZ-Indeed Australian Job Ads'!B603/'ANZ-Indeed Australian Job Ads'!B591-1)*100</f>
        <v>-12.71560689688812</v>
      </c>
      <c r="C603" s="8">
        <f>('ANZ-Indeed Australian Job Ads'!C603/'ANZ-Indeed Australian Job Ads'!C591-1)*100</f>
        <v>-12.282962092491356</v>
      </c>
      <c r="D603" s="8">
        <f>('ANZ-Indeed Australian Job Ads'!D603/'ANZ-Indeed Australian Job Ads'!D591-1)*100</f>
        <v>-12.040373600207666</v>
      </c>
    </row>
    <row r="604" spans="1:4" x14ac:dyDescent="0.2">
      <c r="A604" s="21">
        <v>45658</v>
      </c>
      <c r="B604" s="8">
        <f>('ANZ-Indeed Australian Job Ads'!B604/'ANZ-Indeed Australian Job Ads'!B592-1)*100</f>
        <v>-14.005468222706007</v>
      </c>
      <c r="C604" s="8">
        <f>('ANZ-Indeed Australian Job Ads'!C604/'ANZ-Indeed Australian Job Ads'!C592-1)*100</f>
        <v>-13.618068512030279</v>
      </c>
      <c r="D604" s="8">
        <f>('ANZ-Indeed Australian Job Ads'!D604/'ANZ-Indeed Australian Job Ads'!D592-1)*100</f>
        <v>-10.406279285193886</v>
      </c>
    </row>
    <row r="605" spans="1:4" x14ac:dyDescent="0.2">
      <c r="A605" s="21">
        <v>45689</v>
      </c>
      <c r="B605" s="8">
        <f>('ANZ-Indeed Australian Job Ads'!B605/'ANZ-Indeed Australian Job Ads'!B593-1)*100</f>
        <v>-8.8324343131028442</v>
      </c>
      <c r="C605" s="8">
        <f>('ANZ-Indeed Australian Job Ads'!C605/'ANZ-Indeed Australian Job Ads'!C593-1)*100</f>
        <v>-9.0097278403746586</v>
      </c>
      <c r="D605" s="8">
        <f>('ANZ-Indeed Australian Job Ads'!D605/'ANZ-Indeed Australian Job Ads'!D593-1)*100</f>
        <v>-9.0038421665036612</v>
      </c>
    </row>
    <row r="606" spans="1:4" x14ac:dyDescent="0.2">
      <c r="A606" s="21">
        <v>45717</v>
      </c>
      <c r="B606" s="8">
        <f>('ANZ-Indeed Australian Job Ads'!B606/'ANZ-Indeed Australian Job Ads'!B594-1)*100</f>
        <v>-7.7369833321807135</v>
      </c>
      <c r="C606" s="8">
        <f>('ANZ-Indeed Australian Job Ads'!C606/'ANZ-Indeed Australian Job Ads'!C594-1)*100</f>
        <v>-7.8928724878464145</v>
      </c>
      <c r="D606" s="8">
        <f>('ANZ-Indeed Australian Job Ads'!D606/'ANZ-Indeed Australian Job Ads'!D594-1)*100</f>
        <v>-7.6593912326701545</v>
      </c>
    </row>
    <row r="607" spans="1:4" x14ac:dyDescent="0.2">
      <c r="A607" s="21">
        <v>45748</v>
      </c>
      <c r="B607" s="8">
        <f>('ANZ-Indeed Australian Job Ads'!B607/'ANZ-Indeed Australian Job Ads'!B595-1)*100</f>
        <v>-6.1013799124201684</v>
      </c>
      <c r="C607" s="8">
        <f>('ANZ-Indeed Australian Job Ads'!C607/'ANZ-Indeed Australian Job Ads'!C595-1)*100</f>
        <v>-5.9916526432585826</v>
      </c>
      <c r="D607" s="8">
        <f>('ANZ-Indeed Australian Job Ads'!D607/'ANZ-Indeed Australian Job Ads'!D595-1)*100</f>
        <v>-6.1175902188351339</v>
      </c>
    </row>
    <row r="608" spans="1:4" x14ac:dyDescent="0.2">
      <c r="A608" s="21">
        <v>45778</v>
      </c>
      <c r="B608" s="8">
        <f>('ANZ-Indeed Australian Job Ads'!B608/'ANZ-Indeed Australian Job Ads'!B596-1)*100</f>
        <v>-5.7538385046826956</v>
      </c>
      <c r="C608" s="8">
        <f>('ANZ-Indeed Australian Job Ads'!C608/'ANZ-Indeed Australian Job Ads'!C596-1)*100</f>
        <v>-5.2063964562566678</v>
      </c>
      <c r="D608" s="8">
        <f>('ANZ-Indeed Australian Job Ads'!D608/'ANZ-Indeed Australian Job Ads'!D596-1)*100</f>
        <v>-3.7714053368652856</v>
      </c>
    </row>
    <row r="609" spans="1:4" x14ac:dyDescent="0.2">
      <c r="A609" s="21">
        <v>45809</v>
      </c>
      <c r="B609" s="8">
        <f>('ANZ-Indeed Australian Job Ads'!B609/'ANZ-Indeed Australian Job Ads'!B597-1)*100</f>
        <v>-0.61310443556051863</v>
      </c>
      <c r="C609" s="8">
        <f>('ANZ-Indeed Australian Job Ads'!C609/'ANZ-Indeed Australian Job Ads'!C597-1)*100</f>
        <v>-0.59760593720215027</v>
      </c>
      <c r="D609" s="8">
        <f>('ANZ-Indeed Australian Job Ads'!D609/'ANZ-Indeed Australian Job Ads'!D597-1)*100</f>
        <v>-1.1661929921083503</v>
      </c>
    </row>
    <row r="610" spans="1:4" x14ac:dyDescent="0.2">
      <c r="A610" s="21">
        <v>45839</v>
      </c>
      <c r="B610" s="8">
        <f>('ANZ-Indeed Australian Job Ads'!B610/'ANZ-Indeed Australian Job Ads'!B598-1)*100</f>
        <v>0.54116518477060893</v>
      </c>
      <c r="C610" s="8">
        <f>('ANZ-Indeed Australian Job Ads'!C610/'ANZ-Indeed Australian Job Ads'!C598-1)*100</f>
        <v>0.50433675850110049</v>
      </c>
      <c r="D610" s="8">
        <f>('ANZ-Indeed Australian Job Ads'!D610/'ANZ-Indeed Australian Job Ads'!D598-1)*100</f>
        <v>0.17538205880771596</v>
      </c>
    </row>
    <row r="611" spans="1:4" x14ac:dyDescent="0.2">
      <c r="A611" s="21">
        <v>45870</v>
      </c>
      <c r="B611" s="8">
        <f>('ANZ-Indeed Australian Job Ads'!B611/'ANZ-Indeed Australian Job Ads'!B599-1)*100</f>
        <v>1.7577704179462472</v>
      </c>
      <c r="C611" s="8">
        <f>('ANZ-Indeed Australian Job Ads'!C611/'ANZ-Indeed Australian Job Ads'!C599-1)*100</f>
        <v>2.2687464255279455</v>
      </c>
      <c r="D611" s="8">
        <f>('ANZ-Indeed Australian Job Ads'!D611/'ANZ-Indeed Australian Job Ads'!D599-1)*100</f>
        <v>-0.58220790580298942</v>
      </c>
    </row>
    <row r="612" spans="1:4" x14ac:dyDescent="0.2">
      <c r="A612" s="21">
        <v>45901</v>
      </c>
      <c r="B612" s="8">
        <f>('ANZ-Indeed Australian Job Ads'!B612/'ANZ-Indeed Australian Job Ads'!B600-1)*100</f>
        <v>-3.7456227834683165</v>
      </c>
      <c r="C612" s="8">
        <f>('ANZ-Indeed Australian Job Ads'!C612/'ANZ-Indeed Australian Job Ads'!C600-1)*100</f>
        <v>-4.3279554700975442</v>
      </c>
      <c r="D612" s="8">
        <f>('ANZ-Indeed Australian Job Ads'!D612/'ANZ-Indeed Australian Job Ads'!D600-1)*100</f>
        <v>-2.8672780432136613</v>
      </c>
    </row>
    <row r="613" spans="1:4" x14ac:dyDescent="0.2">
      <c r="A613" s="21">
        <v>45931</v>
      </c>
      <c r="B613" s="8">
        <f>('ANZ-Indeed Australian Job Ads'!B613/'ANZ-Indeed Australian Job Ads'!B601-1)*100</f>
        <v>-6.4349892012300014</v>
      </c>
      <c r="C613" s="8">
        <f>('ANZ-Indeed Australian Job Ads'!C613/'ANZ-Indeed Australian Job Ads'!C601-1)*100</f>
        <v>-7.2445212661613851</v>
      </c>
      <c r="D613" s="8">
        <f>('ANZ-Indeed Australian Job Ads'!D613/'ANZ-Indeed Australian Job Ads'!D601-1)*100</f>
        <v>-5.381622685111342</v>
      </c>
    </row>
    <row r="614" spans="1:4" x14ac:dyDescent="0.2">
      <c r="A614" s="21">
        <v>45962</v>
      </c>
      <c r="B614" s="8">
        <f>('ANZ-Indeed Australian Job Ads'!B614/'ANZ-Indeed Australian Job Ads'!B602-1)*100</f>
        <v>-6.450787866144081</v>
      </c>
      <c r="C614" s="8">
        <f>('ANZ-Indeed Australian Job Ads'!C614/'ANZ-Indeed Australian Job Ads'!C602-1)*100</f>
        <v>-6.3303575370622926</v>
      </c>
      <c r="D614" s="8">
        <f>('ANZ-Indeed Australian Job Ads'!D614/'ANZ-Indeed Australian Job Ads'!D602-1)*100</f>
        <v>-6.9839921981056925</v>
      </c>
    </row>
    <row r="615" spans="1:4" x14ac:dyDescent="0.2">
      <c r="A615" s="21"/>
      <c r="B615" s="8"/>
      <c r="C615" s="8"/>
      <c r="D615" s="8"/>
    </row>
    <row r="616" spans="1:4" x14ac:dyDescent="0.2">
      <c r="A616" s="22" t="s">
        <v>1</v>
      </c>
      <c r="B616" s="23"/>
      <c r="C616" s="23"/>
      <c r="D616" s="24"/>
    </row>
    <row r="617" spans="1:4" x14ac:dyDescent="0.2">
      <c r="B617" s="10"/>
      <c r="C617" s="10"/>
      <c r="D617" s="11"/>
    </row>
    <row r="618" spans="1:4" x14ac:dyDescent="0.2">
      <c r="B618" s="10"/>
      <c r="C618" s="12"/>
      <c r="D618" s="13"/>
    </row>
    <row r="619" spans="1:4" x14ac:dyDescent="0.2">
      <c r="B619" s="10"/>
      <c r="C619" s="10"/>
      <c r="D619" s="11"/>
    </row>
    <row r="620" spans="1:4" x14ac:dyDescent="0.2">
      <c r="B620" s="10"/>
      <c r="C620" s="10"/>
      <c r="D620" s="11"/>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5" x14ac:dyDescent="0.25"/>
  <cols>
    <col min="1" max="1" width="146.1640625" style="26" customWidth="1"/>
    <col min="2" max="16384" width="11" style="26"/>
  </cols>
  <sheetData>
    <row r="1" spans="1:1" ht="33" x14ac:dyDescent="0.45">
      <c r="A1" s="25" t="s">
        <v>7</v>
      </c>
    </row>
    <row r="22" spans="3:3" x14ac:dyDescent="0.25">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Lyneve Rappell</cp:lastModifiedBy>
  <cp:lastPrinted>2010-02-09T05:44:04Z</cp:lastPrinted>
  <dcterms:created xsi:type="dcterms:W3CDTF">2000-06-01T04:45:35Z</dcterms:created>
  <dcterms:modified xsi:type="dcterms:W3CDTF">2025-11-30T21:01:37Z</dcterms:modified>
</cp:coreProperties>
</file>